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vl\うきは市\L2020.企画財政課\202020.契約管財係\契約関係\物品購入・賃貸借\R8\8う財第43号　ＧＩＧＡスクールタブレット端末1,614台（小学校分　※売却の入札\01.公告伺\"/>
    </mc:Choice>
  </mc:AlternateContent>
  <xr:revisionPtr revIDLastSave="0" documentId="13_ncr:1_{20598BB5-C92C-4F5D-BDD4-C4B34BB15F40}" xr6:coauthVersionLast="47" xr6:coauthVersionMax="47" xr10:uidLastSave="{00000000-0000-0000-0000-000000000000}"/>
  <bookViews>
    <workbookView xWindow="5175" yWindow="2175" windowWidth="19725" windowHeight="12330" xr2:uid="{FCC065BB-10B2-407B-AC51-23C5E8AE6A99}"/>
  </bookViews>
  <sheets>
    <sheet name="処分予定タブレットおよび台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1" i="1" l="1"/>
  <c r="C134" i="1"/>
  <c r="C98" i="1"/>
  <c r="C60" i="1"/>
  <c r="C23" i="1"/>
  <c r="R4" i="1"/>
  <c r="R11" i="1" s="1"/>
  <c r="R5" i="1"/>
  <c r="R6" i="1"/>
  <c r="R7" i="1"/>
  <c r="R8" i="1"/>
  <c r="R9" i="1"/>
  <c r="R10" i="1"/>
  <c r="R3" i="1"/>
  <c r="D208" i="1"/>
  <c r="C208" i="1"/>
  <c r="D171" i="1"/>
  <c r="J11" i="1"/>
  <c r="K11" i="1"/>
  <c r="L11" i="1"/>
  <c r="M11" i="1"/>
  <c r="N11" i="1"/>
  <c r="O11" i="1"/>
  <c r="P11" i="1"/>
  <c r="Q11" i="1"/>
</calcChain>
</file>

<file path=xl/sharedStrings.xml><?xml version="1.0" encoding="utf-8"?>
<sst xmlns="http://schemas.openxmlformats.org/spreadsheetml/2006/main" count="242" uniqueCount="79">
  <si>
    <t>製品名</t>
    <rPh sb="0" eb="3">
      <t>セイヒンメイ</t>
    </rPh>
    <phoneticPr fontId="2"/>
  </si>
  <si>
    <t>9.7インチ iPad Pro</t>
    <phoneticPr fontId="2"/>
  </si>
  <si>
    <t>Pro</t>
  </si>
  <si>
    <t>6th</t>
  </si>
  <si>
    <t>7th</t>
  </si>
  <si>
    <t>8th</t>
  </si>
  <si>
    <t>mini4
Wi-Fi</t>
  </si>
  <si>
    <t>mini4
Cellular</t>
  </si>
  <si>
    <t>mini5
Wi-Fi</t>
  </si>
  <si>
    <t>mini5
Cellular</t>
  </si>
  <si>
    <t>合計</t>
    <rPh sb="0" eb="2">
      <t>ゴウケイ</t>
    </rPh>
    <phoneticPr fontId="2"/>
  </si>
  <si>
    <t>千年小</t>
    <rPh sb="0" eb="3">
      <t>チトセショウ</t>
    </rPh>
    <phoneticPr fontId="2"/>
  </si>
  <si>
    <t>仕様</t>
    <rPh sb="0" eb="2">
      <t>シヨウ</t>
    </rPh>
    <phoneticPr fontId="2"/>
  </si>
  <si>
    <t>外部接続</t>
    <rPh sb="0" eb="2">
      <t>ガイブ</t>
    </rPh>
    <rPh sb="2" eb="4">
      <t>セツゾク</t>
    </rPh>
    <phoneticPr fontId="2"/>
  </si>
  <si>
    <t>Wi-Fi</t>
    <phoneticPr fontId="2"/>
  </si>
  <si>
    <t>吉井小</t>
    <rPh sb="0" eb="3">
      <t>ヨシイショウ</t>
    </rPh>
    <phoneticPr fontId="2"/>
  </si>
  <si>
    <t>容量</t>
    <rPh sb="0" eb="2">
      <t>ヨウリョウ</t>
    </rPh>
    <phoneticPr fontId="2"/>
  </si>
  <si>
    <t>128GB</t>
    <phoneticPr fontId="2"/>
  </si>
  <si>
    <t>福富小</t>
    <rPh sb="0" eb="3">
      <t>フクドミショウ</t>
    </rPh>
    <phoneticPr fontId="2"/>
  </si>
  <si>
    <t>サイズ</t>
    <phoneticPr fontId="2"/>
  </si>
  <si>
    <t>240×169.5×6.1 mm</t>
    <phoneticPr fontId="2"/>
  </si>
  <si>
    <t>江南小</t>
    <rPh sb="0" eb="3">
      <t>エナミショウ</t>
    </rPh>
    <phoneticPr fontId="2"/>
  </si>
  <si>
    <t>重さ</t>
    <rPh sb="0" eb="1">
      <t>オモ</t>
    </rPh>
    <phoneticPr fontId="2"/>
  </si>
  <si>
    <t>437g（本体）</t>
    <rPh sb="5" eb="7">
      <t>ホンタイ</t>
    </rPh>
    <phoneticPr fontId="2"/>
  </si>
  <si>
    <t>山春小</t>
    <rPh sb="0" eb="3">
      <t>ヤマハルショウ</t>
    </rPh>
    <phoneticPr fontId="2"/>
  </si>
  <si>
    <t>コネクタ</t>
    <phoneticPr fontId="2"/>
  </si>
  <si>
    <t>Lightning</t>
    <phoneticPr fontId="2"/>
  </si>
  <si>
    <t>大石小</t>
    <rPh sb="0" eb="3">
      <t>オオイシショウ</t>
    </rPh>
    <phoneticPr fontId="2"/>
  </si>
  <si>
    <t>画面</t>
    <rPh sb="0" eb="2">
      <t>ガメン</t>
    </rPh>
    <phoneticPr fontId="2"/>
  </si>
  <si>
    <t>9.7インチ</t>
    <phoneticPr fontId="2"/>
  </si>
  <si>
    <t>御幸小</t>
    <rPh sb="0" eb="3">
      <t>ミユキショウ</t>
    </rPh>
    <phoneticPr fontId="2"/>
  </si>
  <si>
    <t>解像度</t>
    <rPh sb="0" eb="3">
      <t>カイゾウド</t>
    </rPh>
    <phoneticPr fontId="2"/>
  </si>
  <si>
    <t>2048 x 1536 px</t>
    <phoneticPr fontId="2"/>
  </si>
  <si>
    <t>キーボード</t>
    <phoneticPr fontId="2"/>
  </si>
  <si>
    <t>なし</t>
    <phoneticPr fontId="2"/>
  </si>
  <si>
    <t>カバー</t>
    <phoneticPr fontId="2"/>
  </si>
  <si>
    <t>市販のカバーが取り付けられているものもある</t>
    <rPh sb="0" eb="2">
      <t>シハン</t>
    </rPh>
    <rPh sb="7" eb="8">
      <t>ト</t>
    </rPh>
    <rPh sb="9" eb="10">
      <t>ツ</t>
    </rPh>
    <phoneticPr fontId="2"/>
  </si>
  <si>
    <t>センター</t>
  </si>
  <si>
    <t>数量（台）</t>
    <rPh sb="0" eb="2">
      <t>スウリョウ</t>
    </rPh>
    <rPh sb="3" eb="4">
      <t>ダイ</t>
    </rPh>
    <phoneticPr fontId="2"/>
  </si>
  <si>
    <t>保有施設別</t>
    <rPh sb="0" eb="5">
      <t>ホユウシセツベツ</t>
    </rPh>
    <phoneticPr fontId="2"/>
  </si>
  <si>
    <t>うち、9台は容量不明</t>
    <rPh sb="4" eb="5">
      <t>ダイ</t>
    </rPh>
    <rPh sb="6" eb="8">
      <t>ヨウリョウ</t>
    </rPh>
    <rPh sb="8" eb="10">
      <t>フメイ</t>
    </rPh>
    <phoneticPr fontId="2"/>
  </si>
  <si>
    <t>その他</t>
    <rPh sb="2" eb="3">
      <t>タ</t>
    </rPh>
    <phoneticPr fontId="2"/>
  </si>
  <si>
    <t>2016年度頃導入。</t>
    <rPh sb="4" eb="6">
      <t>ネンド</t>
    </rPh>
    <rPh sb="6" eb="7">
      <t>コロ</t>
    </rPh>
    <rPh sb="7" eb="9">
      <t>ドウニュウ</t>
    </rPh>
    <phoneticPr fontId="2"/>
  </si>
  <si>
    <t>バッテリーの劣化が見られる。</t>
    <rPh sb="6" eb="8">
      <t>レッカ</t>
    </rPh>
    <rPh sb="9" eb="10">
      <t>ミ</t>
    </rPh>
    <phoneticPr fontId="2"/>
  </si>
  <si>
    <t>画面割れ、その他破損のものがある。</t>
    <rPh sb="0" eb="3">
      <t>ガメンワ</t>
    </rPh>
    <rPh sb="7" eb="8">
      <t>タ</t>
    </rPh>
    <rPh sb="8" eb="10">
      <t>ハソン</t>
    </rPh>
    <phoneticPr fontId="2"/>
  </si>
  <si>
    <t>iPad (第6世代)</t>
  </si>
  <si>
    <t>240×169.5×7.5 mm</t>
    <phoneticPr fontId="2"/>
  </si>
  <si>
    <t>469g（本体）</t>
    <rPh sb="5" eb="7">
      <t>ホンタイ</t>
    </rPh>
    <phoneticPr fontId="2"/>
  </si>
  <si>
    <t>2017年度頃導入。</t>
    <rPh sb="4" eb="6">
      <t>ネンド</t>
    </rPh>
    <rPh sb="6" eb="7">
      <t>コロ</t>
    </rPh>
    <rPh sb="7" eb="9">
      <t>ドウニュウ</t>
    </rPh>
    <phoneticPr fontId="2"/>
  </si>
  <si>
    <t>iPad (第7世代)</t>
    <phoneticPr fontId="2"/>
  </si>
  <si>
    <t>32GB</t>
    <phoneticPr fontId="2"/>
  </si>
  <si>
    <t>250.6×174.1×7.5 mm</t>
    <phoneticPr fontId="2"/>
  </si>
  <si>
    <t>483g（本体）</t>
    <rPh sb="5" eb="7">
      <t>ホンタイ</t>
    </rPh>
    <phoneticPr fontId="2"/>
  </si>
  <si>
    <t>10.2インチ</t>
    <phoneticPr fontId="2"/>
  </si>
  <si>
    <t>2,160 x 1,620 px</t>
    <phoneticPr fontId="2"/>
  </si>
  <si>
    <t>GIGA仕様のものが取り付けられているものが多数</t>
    <rPh sb="4" eb="6">
      <t>シヨウ</t>
    </rPh>
    <rPh sb="10" eb="11">
      <t>ト</t>
    </rPh>
    <rPh sb="12" eb="13">
      <t>ツ</t>
    </rPh>
    <rPh sb="22" eb="24">
      <t>タスウ</t>
    </rPh>
    <phoneticPr fontId="2"/>
  </si>
  <si>
    <t>市販のカバーが取り付けられているものもある</t>
    <phoneticPr fontId="2"/>
  </si>
  <si>
    <t>ないものもある</t>
    <phoneticPr fontId="2"/>
  </si>
  <si>
    <t>2020年度導入。</t>
    <rPh sb="4" eb="6">
      <t>ネンド</t>
    </rPh>
    <rPh sb="6" eb="8">
      <t>ドウニュウ</t>
    </rPh>
    <phoneticPr fontId="2"/>
  </si>
  <si>
    <t>バッテリーの劣化、画面割れ、その他破損のものがある。</t>
    <rPh sb="6" eb="8">
      <t>レッカ</t>
    </rPh>
    <rPh sb="9" eb="12">
      <t>ガメンワ</t>
    </rPh>
    <rPh sb="16" eb="17">
      <t>タ</t>
    </rPh>
    <rPh sb="17" eb="19">
      <t>ハソン</t>
    </rPh>
    <phoneticPr fontId="2"/>
  </si>
  <si>
    <t>キーボードは使えないものが多数ある。</t>
    <rPh sb="6" eb="7">
      <t>ツカ</t>
    </rPh>
    <rPh sb="13" eb="15">
      <t>タスウ</t>
    </rPh>
    <phoneticPr fontId="2"/>
  </si>
  <si>
    <t>iPad (第8世代)</t>
    <phoneticPr fontId="2"/>
  </si>
  <si>
    <t>490g（本体）</t>
    <rPh sb="5" eb="7">
      <t>ホンタイ</t>
    </rPh>
    <phoneticPr fontId="2"/>
  </si>
  <si>
    <t>iPad mini 4</t>
    <phoneticPr fontId="2"/>
  </si>
  <si>
    <t>Wi-Fi + Cellular</t>
    <phoneticPr fontId="2"/>
  </si>
  <si>
    <t>203.2×134.8×6.1 mm</t>
    <phoneticPr fontId="2"/>
  </si>
  <si>
    <t>298.8g（本体）</t>
    <rPh sb="7" eb="9">
      <t>ホンタイ</t>
    </rPh>
    <phoneticPr fontId="2"/>
  </si>
  <si>
    <t>304 g（本体）</t>
    <phoneticPr fontId="2"/>
  </si>
  <si>
    <t>7.9インチ</t>
    <phoneticPr fontId="2"/>
  </si>
  <si>
    <t>2,048 x 1,536 px</t>
    <phoneticPr fontId="2"/>
  </si>
  <si>
    <t>市販のものが取り付けられているものもある</t>
    <rPh sb="0" eb="2">
      <t>シハン</t>
    </rPh>
    <rPh sb="6" eb="7">
      <t>ト</t>
    </rPh>
    <rPh sb="8" eb="9">
      <t>ツ</t>
    </rPh>
    <phoneticPr fontId="2"/>
  </si>
  <si>
    <t>Wi-Fi + Cellular</t>
  </si>
  <si>
    <t>iPad mini (第5世代)</t>
    <phoneticPr fontId="2"/>
  </si>
  <si>
    <t>64 GB</t>
    <phoneticPr fontId="2"/>
  </si>
  <si>
    <t>128 GB</t>
    <phoneticPr fontId="2"/>
  </si>
  <si>
    <t>300.5 g（本体）</t>
    <rPh sb="8" eb="10">
      <t>ホンタイ</t>
    </rPh>
    <phoneticPr fontId="2"/>
  </si>
  <si>
    <t>308.2 g（本体）</t>
    <phoneticPr fontId="2"/>
  </si>
  <si>
    <t>2018年度頃導入。</t>
    <rPh sb="4" eb="6">
      <t>ネンド</t>
    </rPh>
    <rPh sb="6" eb="7">
      <t>コロ</t>
    </rPh>
    <rPh sb="7" eb="9">
      <t>ドウニュウ</t>
    </rPh>
    <phoneticPr fontId="2"/>
  </si>
  <si>
    <t>備考
合計台数の1～2％ほど（20～30台ほど）画面割れしている。
バッテリーの劣化が多数見られる。
キーボートも使用できない物が複数あり。</t>
    <rPh sb="0" eb="2">
      <t>ビコウ</t>
    </rPh>
    <rPh sb="3" eb="5">
      <t>ゴウケイ</t>
    </rPh>
    <rPh sb="5" eb="7">
      <t>ダイスウ</t>
    </rPh>
    <rPh sb="20" eb="21">
      <t>ダイ</t>
    </rPh>
    <rPh sb="24" eb="26">
      <t>ガメン</t>
    </rPh>
    <rPh sb="26" eb="27">
      <t>ワ</t>
    </rPh>
    <rPh sb="40" eb="42">
      <t>レッカ</t>
    </rPh>
    <rPh sb="43" eb="45">
      <t>タスウ</t>
    </rPh>
    <rPh sb="45" eb="46">
      <t>ミ</t>
    </rPh>
    <rPh sb="57" eb="59">
      <t>シヨウ</t>
    </rPh>
    <rPh sb="63" eb="64">
      <t>モノ</t>
    </rPh>
    <rPh sb="65" eb="67">
      <t>フクスウ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</si>
</sst>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Font="1" applyBorder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0" fillId="0" borderId="4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4" fillId="0" borderId="4" xfId="0" applyFont="1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0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4FBEE-571C-4EFB-BE01-8A88624C52FD}">
  <dimension ref="A2:R211"/>
  <sheetViews>
    <sheetView tabSelected="1" zoomScale="70" zoomScaleNormal="70" workbookViewId="0">
      <selection activeCell="G20" sqref="G20"/>
    </sheetView>
  </sheetViews>
  <sheetFormatPr defaultRowHeight="18.75" x14ac:dyDescent="0.4"/>
  <cols>
    <col min="2" max="2" width="16.375" customWidth="1"/>
    <col min="3" max="6" width="11.125" customWidth="1"/>
    <col min="7" max="7" width="10.75" customWidth="1"/>
    <col min="8" max="8" width="2.875" customWidth="1"/>
    <col min="10" max="18" width="7.625" customWidth="1"/>
  </cols>
  <sheetData>
    <row r="2" spans="1:18" s="1" customFormat="1" ht="37.5" x14ac:dyDescent="0.4">
      <c r="A2" s="1" t="s">
        <v>0</v>
      </c>
      <c r="B2" s="1" t="s">
        <v>1</v>
      </c>
      <c r="I2" s="2"/>
      <c r="J2" s="3" t="s">
        <v>2</v>
      </c>
      <c r="K2" s="3" t="s">
        <v>3</v>
      </c>
      <c r="L2" s="3" t="s">
        <v>4</v>
      </c>
      <c r="M2" s="3" t="s">
        <v>5</v>
      </c>
      <c r="N2" s="4" t="s">
        <v>6</v>
      </c>
      <c r="O2" s="4" t="s">
        <v>7</v>
      </c>
      <c r="P2" s="4" t="s">
        <v>8</v>
      </c>
      <c r="Q2" s="5" t="s">
        <v>9</v>
      </c>
      <c r="R2" s="6" t="s">
        <v>10</v>
      </c>
    </row>
    <row r="3" spans="1:18" x14ac:dyDescent="0.4">
      <c r="I3" s="7" t="s">
        <v>11</v>
      </c>
      <c r="J3" s="8">
        <v>7</v>
      </c>
      <c r="K3" s="8">
        <v>2</v>
      </c>
      <c r="L3" s="8">
        <v>213</v>
      </c>
      <c r="M3" s="8">
        <v>3</v>
      </c>
      <c r="N3" s="8">
        <v>31</v>
      </c>
      <c r="O3" s="8">
        <v>0</v>
      </c>
      <c r="P3" s="8">
        <v>0</v>
      </c>
      <c r="Q3" s="9">
        <v>0</v>
      </c>
      <c r="R3" s="10">
        <f>SUM(J3:Q3)</f>
        <v>256</v>
      </c>
    </row>
    <row r="4" spans="1:18" x14ac:dyDescent="0.4">
      <c r="A4" t="s">
        <v>12</v>
      </c>
      <c r="B4" s="11" t="s">
        <v>13</v>
      </c>
      <c r="C4" s="12" t="s">
        <v>14</v>
      </c>
      <c r="D4" s="13"/>
      <c r="E4" s="13"/>
      <c r="F4" s="13"/>
      <c r="G4" s="14"/>
      <c r="I4" s="15" t="s">
        <v>15</v>
      </c>
      <c r="J4" s="16">
        <v>2</v>
      </c>
      <c r="K4" s="16">
        <v>2</v>
      </c>
      <c r="L4" s="16">
        <v>149</v>
      </c>
      <c r="M4" s="16">
        <v>3</v>
      </c>
      <c r="N4" s="16">
        <v>35</v>
      </c>
      <c r="O4" s="16">
        <v>0</v>
      </c>
      <c r="P4" s="16">
        <v>0</v>
      </c>
      <c r="Q4" s="17">
        <v>0</v>
      </c>
      <c r="R4" s="10">
        <f t="shared" ref="R4:R10" si="0">SUM(J4:Q4)</f>
        <v>191</v>
      </c>
    </row>
    <row r="5" spans="1:18" x14ac:dyDescent="0.4">
      <c r="B5" s="11" t="s">
        <v>16</v>
      </c>
      <c r="C5" s="12" t="s">
        <v>17</v>
      </c>
      <c r="D5" s="13"/>
      <c r="E5" s="13"/>
      <c r="F5" s="13"/>
      <c r="G5" s="14"/>
      <c r="I5" s="15" t="s">
        <v>18</v>
      </c>
      <c r="J5" s="16">
        <v>1</v>
      </c>
      <c r="K5" s="16">
        <v>1</v>
      </c>
      <c r="L5" s="16">
        <v>195</v>
      </c>
      <c r="M5" s="16">
        <v>0</v>
      </c>
      <c r="N5" s="16">
        <v>30</v>
      </c>
      <c r="O5" s="16">
        <v>0</v>
      </c>
      <c r="P5" s="16">
        <v>0</v>
      </c>
      <c r="Q5" s="17">
        <v>0</v>
      </c>
      <c r="R5" s="10">
        <f t="shared" si="0"/>
        <v>227</v>
      </c>
    </row>
    <row r="6" spans="1:18" x14ac:dyDescent="0.4">
      <c r="B6" s="11" t="s">
        <v>19</v>
      </c>
      <c r="C6" s="12" t="s">
        <v>20</v>
      </c>
      <c r="D6" s="13"/>
      <c r="E6" s="13"/>
      <c r="F6" s="13"/>
      <c r="G6" s="14"/>
      <c r="I6" s="15" t="s">
        <v>21</v>
      </c>
      <c r="J6" s="16">
        <v>2</v>
      </c>
      <c r="K6" s="16">
        <v>1</v>
      </c>
      <c r="L6" s="16">
        <v>94</v>
      </c>
      <c r="M6" s="16">
        <v>3</v>
      </c>
      <c r="N6" s="16">
        <v>18</v>
      </c>
      <c r="O6" s="16">
        <v>0</v>
      </c>
      <c r="P6" s="16">
        <v>0</v>
      </c>
      <c r="Q6" s="17">
        <v>0</v>
      </c>
      <c r="R6" s="10">
        <f t="shared" si="0"/>
        <v>118</v>
      </c>
    </row>
    <row r="7" spans="1:18" x14ac:dyDescent="0.4">
      <c r="B7" s="11" t="s">
        <v>22</v>
      </c>
      <c r="C7" s="12" t="s">
        <v>23</v>
      </c>
      <c r="D7" s="13"/>
      <c r="E7" s="13"/>
      <c r="F7" s="13"/>
      <c r="G7" s="14"/>
      <c r="I7" s="15" t="s">
        <v>24</v>
      </c>
      <c r="J7" s="16">
        <v>1</v>
      </c>
      <c r="K7" s="16">
        <v>0</v>
      </c>
      <c r="L7" s="16">
        <v>66</v>
      </c>
      <c r="M7" s="16">
        <v>5</v>
      </c>
      <c r="N7" s="16">
        <v>29</v>
      </c>
      <c r="O7" s="16">
        <v>0</v>
      </c>
      <c r="P7" s="16">
        <v>0</v>
      </c>
      <c r="Q7" s="17">
        <v>0</v>
      </c>
      <c r="R7" s="10">
        <f t="shared" si="0"/>
        <v>101</v>
      </c>
    </row>
    <row r="8" spans="1:18" x14ac:dyDescent="0.4">
      <c r="B8" s="11" t="s">
        <v>25</v>
      </c>
      <c r="C8" s="12" t="s">
        <v>26</v>
      </c>
      <c r="D8" s="13"/>
      <c r="E8" s="13"/>
      <c r="F8" s="13"/>
      <c r="G8" s="14"/>
      <c r="I8" s="15" t="s">
        <v>27</v>
      </c>
      <c r="J8" s="16">
        <v>3</v>
      </c>
      <c r="K8" s="16">
        <v>0</v>
      </c>
      <c r="L8" s="16">
        <v>63</v>
      </c>
      <c r="M8" s="16">
        <v>2</v>
      </c>
      <c r="N8" s="16">
        <v>29</v>
      </c>
      <c r="O8" s="16">
        <v>0</v>
      </c>
      <c r="P8" s="16">
        <v>0</v>
      </c>
      <c r="Q8" s="17">
        <v>0</v>
      </c>
      <c r="R8" s="10">
        <f t="shared" si="0"/>
        <v>97</v>
      </c>
    </row>
    <row r="9" spans="1:18" x14ac:dyDescent="0.4">
      <c r="B9" s="11" t="s">
        <v>28</v>
      </c>
      <c r="C9" s="12" t="s">
        <v>29</v>
      </c>
      <c r="D9" s="13"/>
      <c r="E9" s="13"/>
      <c r="F9" s="13"/>
      <c r="G9" s="14"/>
      <c r="I9" s="15" t="s">
        <v>30</v>
      </c>
      <c r="J9" s="16">
        <v>4</v>
      </c>
      <c r="K9" s="16">
        <v>5</v>
      </c>
      <c r="L9" s="16">
        <v>243</v>
      </c>
      <c r="M9" s="16">
        <v>8</v>
      </c>
      <c r="N9" s="16">
        <v>100</v>
      </c>
      <c r="O9" s="16">
        <v>0</v>
      </c>
      <c r="P9" s="16">
        <v>0</v>
      </c>
      <c r="Q9" s="17">
        <v>0</v>
      </c>
      <c r="R9" s="10">
        <f t="shared" si="0"/>
        <v>360</v>
      </c>
    </row>
    <row r="10" spans="1:18" x14ac:dyDescent="0.4">
      <c r="B10" s="11" t="s">
        <v>31</v>
      </c>
      <c r="C10" s="12" t="s">
        <v>32</v>
      </c>
      <c r="D10" s="13"/>
      <c r="E10" s="13"/>
      <c r="F10" s="13"/>
      <c r="G10" s="14"/>
      <c r="I10" s="18" t="s">
        <v>37</v>
      </c>
      <c r="J10" s="19">
        <v>125</v>
      </c>
      <c r="K10" s="19">
        <v>6</v>
      </c>
      <c r="L10" s="19">
        <v>45</v>
      </c>
      <c r="M10" s="19">
        <v>2</v>
      </c>
      <c r="N10" s="19">
        <v>62</v>
      </c>
      <c r="O10" s="19">
        <v>3</v>
      </c>
      <c r="P10" s="19">
        <v>20</v>
      </c>
      <c r="Q10" s="20">
        <v>1</v>
      </c>
      <c r="R10" s="10">
        <f t="shared" si="0"/>
        <v>264</v>
      </c>
    </row>
    <row r="11" spans="1:18" x14ac:dyDescent="0.4">
      <c r="B11" s="11" t="s">
        <v>33</v>
      </c>
      <c r="C11" s="12" t="s">
        <v>34</v>
      </c>
      <c r="D11" s="13"/>
      <c r="E11" s="13"/>
      <c r="F11" s="13"/>
      <c r="G11" s="14"/>
      <c r="I11" s="21" t="s">
        <v>10</v>
      </c>
      <c r="J11" s="22">
        <f t="shared" ref="J11:R11" si="1">SUM(J3:J10)</f>
        <v>145</v>
      </c>
      <c r="K11" s="22">
        <f t="shared" si="1"/>
        <v>17</v>
      </c>
      <c r="L11" s="22">
        <f t="shared" si="1"/>
        <v>1068</v>
      </c>
      <c r="M11" s="22">
        <f t="shared" si="1"/>
        <v>26</v>
      </c>
      <c r="N11" s="22">
        <f t="shared" si="1"/>
        <v>334</v>
      </c>
      <c r="O11" s="22">
        <f t="shared" si="1"/>
        <v>3</v>
      </c>
      <c r="P11" s="22">
        <f t="shared" si="1"/>
        <v>20</v>
      </c>
      <c r="Q11" s="22">
        <f t="shared" si="1"/>
        <v>1</v>
      </c>
      <c r="R11" s="22">
        <f t="shared" si="1"/>
        <v>1614</v>
      </c>
    </row>
    <row r="12" spans="1:18" x14ac:dyDescent="0.4">
      <c r="B12" s="11" t="s">
        <v>35</v>
      </c>
      <c r="C12" s="12" t="s">
        <v>36</v>
      </c>
      <c r="D12" s="13"/>
      <c r="E12" s="13"/>
      <c r="F12" s="13"/>
      <c r="G12" s="14"/>
    </row>
    <row r="13" spans="1:18" x14ac:dyDescent="0.4">
      <c r="I13" s="32" t="s">
        <v>78</v>
      </c>
      <c r="J13" s="33"/>
      <c r="K13" s="33"/>
      <c r="L13" s="33"/>
      <c r="M13" s="33"/>
      <c r="N13" s="33"/>
      <c r="O13" s="33"/>
      <c r="P13" s="33"/>
      <c r="Q13" s="33"/>
      <c r="R13" s="33"/>
    </row>
    <row r="14" spans="1:18" x14ac:dyDescent="0.4">
      <c r="A14" t="s">
        <v>38</v>
      </c>
      <c r="B14" t="s">
        <v>39</v>
      </c>
      <c r="I14" s="33"/>
      <c r="J14" s="33"/>
      <c r="K14" s="33"/>
      <c r="L14" s="33"/>
      <c r="M14" s="33"/>
      <c r="N14" s="33"/>
      <c r="O14" s="33"/>
      <c r="P14" s="33"/>
      <c r="Q14" s="33"/>
      <c r="R14" s="33"/>
    </row>
    <row r="15" spans="1:18" x14ac:dyDescent="0.4">
      <c r="B15" s="11" t="s">
        <v>11</v>
      </c>
      <c r="C15" s="11">
        <v>7</v>
      </c>
      <c r="I15" s="33"/>
      <c r="J15" s="33"/>
      <c r="K15" s="33"/>
      <c r="L15" s="33"/>
      <c r="M15" s="33"/>
      <c r="N15" s="33"/>
      <c r="O15" s="33"/>
      <c r="P15" s="33"/>
      <c r="Q15" s="33"/>
      <c r="R15" s="33"/>
    </row>
    <row r="16" spans="1:18" x14ac:dyDescent="0.4">
      <c r="B16" s="11" t="s">
        <v>15</v>
      </c>
      <c r="C16" s="11">
        <v>2</v>
      </c>
      <c r="I16" s="33"/>
      <c r="J16" s="33"/>
      <c r="K16" s="33"/>
      <c r="L16" s="33"/>
      <c r="M16" s="33"/>
      <c r="N16" s="33"/>
      <c r="O16" s="33"/>
      <c r="P16" s="33"/>
      <c r="Q16" s="33"/>
      <c r="R16" s="33"/>
    </row>
    <row r="17" spans="1:4" x14ac:dyDescent="0.4">
      <c r="B17" s="11" t="s">
        <v>18</v>
      </c>
      <c r="C17" s="11">
        <v>1</v>
      </c>
    </row>
    <row r="18" spans="1:4" x14ac:dyDescent="0.4">
      <c r="B18" s="11" t="s">
        <v>21</v>
      </c>
      <c r="C18" s="11">
        <v>2</v>
      </c>
    </row>
    <row r="19" spans="1:4" x14ac:dyDescent="0.4">
      <c r="B19" s="11" t="s">
        <v>24</v>
      </c>
      <c r="C19" s="11">
        <v>1</v>
      </c>
    </row>
    <row r="20" spans="1:4" x14ac:dyDescent="0.4">
      <c r="B20" s="11" t="s">
        <v>27</v>
      </c>
      <c r="C20" s="11">
        <v>3</v>
      </c>
    </row>
    <row r="21" spans="1:4" x14ac:dyDescent="0.4">
      <c r="B21" s="11" t="s">
        <v>30</v>
      </c>
      <c r="C21" s="11">
        <v>4</v>
      </c>
    </row>
    <row r="22" spans="1:4" x14ac:dyDescent="0.4">
      <c r="B22" s="11" t="s">
        <v>37</v>
      </c>
      <c r="C22" s="11">
        <v>125</v>
      </c>
      <c r="D22" t="s">
        <v>40</v>
      </c>
    </row>
    <row r="23" spans="1:4" x14ac:dyDescent="0.4">
      <c r="B23" s="23" t="s">
        <v>10</v>
      </c>
      <c r="C23" s="23">
        <f>SUM(C15:C22)</f>
        <v>145</v>
      </c>
    </row>
    <row r="25" spans="1:4" x14ac:dyDescent="0.4">
      <c r="A25" t="s">
        <v>41</v>
      </c>
      <c r="B25" t="s">
        <v>42</v>
      </c>
    </row>
    <row r="26" spans="1:4" x14ac:dyDescent="0.4">
      <c r="B26" t="s">
        <v>43</v>
      </c>
    </row>
    <row r="27" spans="1:4" x14ac:dyDescent="0.4">
      <c r="B27" t="s">
        <v>44</v>
      </c>
    </row>
    <row r="37" spans="1:18" ht="24" x14ac:dyDescent="0.4">
      <c r="I37" s="1"/>
      <c r="J37" s="1"/>
      <c r="K37" s="1"/>
      <c r="L37" s="1"/>
      <c r="M37" s="1"/>
      <c r="N37" s="1"/>
      <c r="O37" s="1"/>
      <c r="P37" s="1"/>
      <c r="Q37" s="1"/>
      <c r="R37" s="1"/>
    </row>
    <row r="39" spans="1:18" s="1" customFormat="1" ht="24" x14ac:dyDescent="0.4">
      <c r="A39" s="1" t="s">
        <v>0</v>
      </c>
      <c r="B39" s="1" t="s">
        <v>45</v>
      </c>
      <c r="I39"/>
      <c r="J39"/>
      <c r="K39"/>
      <c r="L39"/>
      <c r="M39"/>
      <c r="N39"/>
      <c r="O39"/>
      <c r="P39"/>
      <c r="Q39"/>
      <c r="R39"/>
    </row>
    <row r="41" spans="1:18" x14ac:dyDescent="0.4">
      <c r="A41" t="s">
        <v>12</v>
      </c>
      <c r="B41" s="11" t="s">
        <v>13</v>
      </c>
      <c r="C41" s="12" t="s">
        <v>14</v>
      </c>
      <c r="D41" s="13"/>
      <c r="E41" s="13"/>
      <c r="F41" s="13"/>
      <c r="G41" s="14"/>
    </row>
    <row r="42" spans="1:18" x14ac:dyDescent="0.4">
      <c r="B42" s="11" t="s">
        <v>16</v>
      </c>
      <c r="C42" s="12" t="s">
        <v>17</v>
      </c>
      <c r="D42" s="13"/>
      <c r="E42" s="13"/>
      <c r="F42" s="13"/>
      <c r="G42" s="14"/>
    </row>
    <row r="43" spans="1:18" x14ac:dyDescent="0.4">
      <c r="B43" s="11" t="s">
        <v>19</v>
      </c>
      <c r="C43" s="12" t="s">
        <v>46</v>
      </c>
      <c r="D43" s="13"/>
      <c r="E43" s="13"/>
      <c r="F43" s="13"/>
      <c r="G43" s="14"/>
    </row>
    <row r="44" spans="1:18" x14ac:dyDescent="0.4">
      <c r="B44" s="11" t="s">
        <v>22</v>
      </c>
      <c r="C44" s="12" t="s">
        <v>47</v>
      </c>
      <c r="D44" s="13"/>
      <c r="E44" s="13"/>
      <c r="F44" s="13"/>
      <c r="G44" s="14"/>
    </row>
    <row r="45" spans="1:18" x14ac:dyDescent="0.4">
      <c r="B45" s="11" t="s">
        <v>25</v>
      </c>
      <c r="C45" s="12" t="s">
        <v>26</v>
      </c>
      <c r="D45" s="13"/>
      <c r="E45" s="13"/>
      <c r="F45" s="13"/>
      <c r="G45" s="14"/>
    </row>
    <row r="46" spans="1:18" x14ac:dyDescent="0.4">
      <c r="B46" s="11" t="s">
        <v>28</v>
      </c>
      <c r="C46" s="12" t="s">
        <v>29</v>
      </c>
      <c r="D46" s="13"/>
      <c r="E46" s="13"/>
      <c r="F46" s="13"/>
      <c r="G46" s="14"/>
    </row>
    <row r="47" spans="1:18" x14ac:dyDescent="0.4">
      <c r="B47" s="11" t="s">
        <v>31</v>
      </c>
      <c r="C47" s="12" t="s">
        <v>32</v>
      </c>
      <c r="D47" s="13"/>
      <c r="E47" s="13"/>
      <c r="F47" s="13"/>
      <c r="G47" s="14"/>
    </row>
    <row r="48" spans="1:18" x14ac:dyDescent="0.4">
      <c r="B48" s="11" t="s">
        <v>33</v>
      </c>
      <c r="C48" s="12" t="s">
        <v>34</v>
      </c>
      <c r="D48" s="13"/>
      <c r="E48" s="13"/>
      <c r="F48" s="13"/>
      <c r="G48" s="14"/>
    </row>
    <row r="49" spans="1:7" x14ac:dyDescent="0.4">
      <c r="B49" s="11" t="s">
        <v>35</v>
      </c>
      <c r="C49" s="12" t="s">
        <v>36</v>
      </c>
      <c r="D49" s="13"/>
      <c r="E49" s="13"/>
      <c r="F49" s="13"/>
      <c r="G49" s="14"/>
    </row>
    <row r="51" spans="1:7" x14ac:dyDescent="0.4">
      <c r="A51" t="s">
        <v>38</v>
      </c>
      <c r="B51" t="s">
        <v>39</v>
      </c>
    </row>
    <row r="52" spans="1:7" x14ac:dyDescent="0.4">
      <c r="B52" s="11" t="s">
        <v>11</v>
      </c>
      <c r="C52" s="11">
        <v>2</v>
      </c>
    </row>
    <row r="53" spans="1:7" x14ac:dyDescent="0.4">
      <c r="B53" s="11" t="s">
        <v>15</v>
      </c>
      <c r="C53" s="11">
        <v>2</v>
      </c>
    </row>
    <row r="54" spans="1:7" x14ac:dyDescent="0.4">
      <c r="B54" s="11" t="s">
        <v>18</v>
      </c>
      <c r="C54" s="11">
        <v>1</v>
      </c>
    </row>
    <row r="55" spans="1:7" x14ac:dyDescent="0.4">
      <c r="B55" s="11" t="s">
        <v>21</v>
      </c>
      <c r="C55" s="11">
        <v>1</v>
      </c>
    </row>
    <row r="56" spans="1:7" x14ac:dyDescent="0.4">
      <c r="B56" s="11" t="s">
        <v>24</v>
      </c>
      <c r="C56" s="11">
        <v>0</v>
      </c>
    </row>
    <row r="57" spans="1:7" x14ac:dyDescent="0.4">
      <c r="B57" s="11" t="s">
        <v>27</v>
      </c>
      <c r="C57" s="11">
        <v>0</v>
      </c>
    </row>
    <row r="58" spans="1:7" x14ac:dyDescent="0.4">
      <c r="B58" s="11" t="s">
        <v>30</v>
      </c>
      <c r="C58" s="11">
        <v>5</v>
      </c>
    </row>
    <row r="59" spans="1:7" x14ac:dyDescent="0.4">
      <c r="B59" s="11" t="s">
        <v>37</v>
      </c>
      <c r="C59" s="11">
        <v>6</v>
      </c>
    </row>
    <row r="60" spans="1:7" x14ac:dyDescent="0.4">
      <c r="B60" s="23" t="s">
        <v>10</v>
      </c>
      <c r="C60" s="23">
        <f>SUM(C52:C59)</f>
        <v>17</v>
      </c>
    </row>
    <row r="62" spans="1:7" x14ac:dyDescent="0.4">
      <c r="A62" t="s">
        <v>41</v>
      </c>
      <c r="B62" t="s">
        <v>48</v>
      </c>
    </row>
    <row r="63" spans="1:7" x14ac:dyDescent="0.4">
      <c r="B63" t="s">
        <v>43</v>
      </c>
    </row>
    <row r="64" spans="1:7" x14ac:dyDescent="0.4">
      <c r="B64" t="s">
        <v>44</v>
      </c>
    </row>
    <row r="76" spans="1:7" ht="24" x14ac:dyDescent="0.4">
      <c r="A76" s="1" t="s">
        <v>0</v>
      </c>
      <c r="B76" s="1" t="s">
        <v>49</v>
      </c>
      <c r="C76" s="1"/>
    </row>
    <row r="78" spans="1:7" x14ac:dyDescent="0.4">
      <c r="A78" t="s">
        <v>12</v>
      </c>
      <c r="B78" s="11" t="s">
        <v>13</v>
      </c>
      <c r="C78" s="12" t="s">
        <v>14</v>
      </c>
      <c r="D78" s="13"/>
      <c r="E78" s="13"/>
      <c r="F78" s="13"/>
      <c r="G78" s="14"/>
    </row>
    <row r="79" spans="1:7" x14ac:dyDescent="0.4">
      <c r="B79" s="11" t="s">
        <v>16</v>
      </c>
      <c r="C79" s="12" t="s">
        <v>50</v>
      </c>
      <c r="D79" s="13"/>
      <c r="E79" s="13"/>
      <c r="F79" s="13"/>
      <c r="G79" s="14"/>
    </row>
    <row r="80" spans="1:7" x14ac:dyDescent="0.4">
      <c r="B80" s="11" t="s">
        <v>19</v>
      </c>
      <c r="C80" s="12" t="s">
        <v>51</v>
      </c>
      <c r="D80" s="13"/>
      <c r="E80" s="13"/>
      <c r="F80" s="13"/>
      <c r="G80" s="14"/>
    </row>
    <row r="81" spans="1:7" x14ac:dyDescent="0.4">
      <c r="B81" s="11" t="s">
        <v>22</v>
      </c>
      <c r="C81" s="12" t="s">
        <v>52</v>
      </c>
      <c r="D81" s="13"/>
      <c r="E81" s="13"/>
      <c r="F81" s="13"/>
      <c r="G81" s="14"/>
    </row>
    <row r="82" spans="1:7" x14ac:dyDescent="0.4">
      <c r="B82" s="11" t="s">
        <v>25</v>
      </c>
      <c r="C82" s="12" t="s">
        <v>26</v>
      </c>
      <c r="D82" s="13"/>
      <c r="E82" s="13"/>
      <c r="F82" s="13"/>
      <c r="G82" s="14"/>
    </row>
    <row r="83" spans="1:7" x14ac:dyDescent="0.4">
      <c r="B83" s="11" t="s">
        <v>28</v>
      </c>
      <c r="C83" s="12" t="s">
        <v>53</v>
      </c>
      <c r="D83" s="13"/>
      <c r="E83" s="13"/>
      <c r="F83" s="13"/>
      <c r="G83" s="14"/>
    </row>
    <row r="84" spans="1:7" x14ac:dyDescent="0.4">
      <c r="B84" s="11" t="s">
        <v>31</v>
      </c>
      <c r="C84" s="12" t="s">
        <v>54</v>
      </c>
      <c r="D84" s="13"/>
      <c r="E84" s="13"/>
      <c r="F84" s="13"/>
      <c r="G84" s="14"/>
    </row>
    <row r="85" spans="1:7" x14ac:dyDescent="0.4">
      <c r="B85" s="24" t="s">
        <v>33</v>
      </c>
      <c r="C85" s="25" t="s">
        <v>55</v>
      </c>
      <c r="D85" s="26"/>
      <c r="E85" s="26"/>
      <c r="F85" s="26"/>
      <c r="G85" s="14"/>
    </row>
    <row r="86" spans="1:7" x14ac:dyDescent="0.4">
      <c r="B86" s="27"/>
      <c r="C86" s="14" t="s">
        <v>56</v>
      </c>
      <c r="D86" s="28"/>
      <c r="E86" s="28"/>
      <c r="F86" s="28"/>
      <c r="G86" s="14"/>
    </row>
    <row r="87" spans="1:7" x14ac:dyDescent="0.4">
      <c r="B87" s="29"/>
      <c r="C87" s="30" t="s">
        <v>57</v>
      </c>
      <c r="D87" s="31"/>
      <c r="E87" s="31"/>
      <c r="F87" s="31"/>
      <c r="G87" s="14"/>
    </row>
    <row r="89" spans="1:7" x14ac:dyDescent="0.4">
      <c r="A89" t="s">
        <v>38</v>
      </c>
      <c r="B89" t="s">
        <v>39</v>
      </c>
    </row>
    <row r="90" spans="1:7" x14ac:dyDescent="0.4">
      <c r="B90" s="11" t="s">
        <v>11</v>
      </c>
      <c r="C90" s="11">
        <v>213</v>
      </c>
    </row>
    <row r="91" spans="1:7" x14ac:dyDescent="0.4">
      <c r="B91" s="11" t="s">
        <v>15</v>
      </c>
      <c r="C91" s="11">
        <v>149</v>
      </c>
    </row>
    <row r="92" spans="1:7" x14ac:dyDescent="0.4">
      <c r="B92" s="11" t="s">
        <v>18</v>
      </c>
      <c r="C92" s="11">
        <v>195</v>
      </c>
    </row>
    <row r="93" spans="1:7" x14ac:dyDescent="0.4">
      <c r="B93" s="11" t="s">
        <v>21</v>
      </c>
      <c r="C93" s="11">
        <v>94</v>
      </c>
    </row>
    <row r="94" spans="1:7" x14ac:dyDescent="0.4">
      <c r="B94" s="11" t="s">
        <v>24</v>
      </c>
      <c r="C94" s="11">
        <v>66</v>
      </c>
    </row>
    <row r="95" spans="1:7" x14ac:dyDescent="0.4">
      <c r="B95" s="11" t="s">
        <v>27</v>
      </c>
      <c r="C95" s="11">
        <v>63</v>
      </c>
    </row>
    <row r="96" spans="1:7" x14ac:dyDescent="0.4">
      <c r="B96" s="11" t="s">
        <v>30</v>
      </c>
      <c r="C96" s="11">
        <v>243</v>
      </c>
    </row>
    <row r="97" spans="1:3" x14ac:dyDescent="0.4">
      <c r="B97" s="11" t="s">
        <v>37</v>
      </c>
      <c r="C97" s="11">
        <v>45</v>
      </c>
    </row>
    <row r="98" spans="1:3" x14ac:dyDescent="0.4">
      <c r="B98" s="23" t="s">
        <v>10</v>
      </c>
      <c r="C98" s="23">
        <f>SUM(C90:C97)</f>
        <v>1068</v>
      </c>
    </row>
    <row r="100" spans="1:3" x14ac:dyDescent="0.4">
      <c r="A100" t="s">
        <v>41</v>
      </c>
      <c r="B100" t="s">
        <v>58</v>
      </c>
    </row>
    <row r="101" spans="1:3" x14ac:dyDescent="0.4">
      <c r="B101" t="s">
        <v>59</v>
      </c>
    </row>
    <row r="102" spans="1:3" x14ac:dyDescent="0.4">
      <c r="B102" t="s">
        <v>60</v>
      </c>
    </row>
    <row r="113" spans="1:7" ht="24" x14ac:dyDescent="0.4">
      <c r="A113" s="1" t="s">
        <v>0</v>
      </c>
      <c r="B113" s="1" t="s">
        <v>61</v>
      </c>
      <c r="C113" s="1"/>
    </row>
    <row r="115" spans="1:7" x14ac:dyDescent="0.4">
      <c r="A115" t="s">
        <v>12</v>
      </c>
      <c r="B115" s="11" t="s">
        <v>13</v>
      </c>
      <c r="C115" s="12" t="s">
        <v>14</v>
      </c>
      <c r="D115" s="13"/>
      <c r="E115" s="13"/>
      <c r="F115" s="13"/>
      <c r="G115" s="14"/>
    </row>
    <row r="116" spans="1:7" x14ac:dyDescent="0.4">
      <c r="B116" s="11" t="s">
        <v>16</v>
      </c>
      <c r="C116" s="12" t="s">
        <v>50</v>
      </c>
      <c r="D116" s="13"/>
      <c r="E116" s="13"/>
      <c r="F116" s="13"/>
      <c r="G116" s="14"/>
    </row>
    <row r="117" spans="1:7" x14ac:dyDescent="0.4">
      <c r="B117" s="11" t="s">
        <v>19</v>
      </c>
      <c r="C117" s="12" t="s">
        <v>51</v>
      </c>
      <c r="D117" s="13"/>
      <c r="E117" s="13"/>
      <c r="F117" s="13"/>
      <c r="G117" s="14"/>
    </row>
    <row r="118" spans="1:7" x14ac:dyDescent="0.4">
      <c r="B118" s="11" t="s">
        <v>22</v>
      </c>
      <c r="C118" s="12" t="s">
        <v>62</v>
      </c>
      <c r="D118" s="13"/>
      <c r="E118" s="13"/>
      <c r="F118" s="13"/>
      <c r="G118" s="14"/>
    </row>
    <row r="119" spans="1:7" x14ac:dyDescent="0.4">
      <c r="B119" s="11" t="s">
        <v>25</v>
      </c>
      <c r="C119" s="12" t="s">
        <v>26</v>
      </c>
      <c r="D119" s="13"/>
      <c r="E119" s="13"/>
      <c r="F119" s="13"/>
      <c r="G119" s="14"/>
    </row>
    <row r="120" spans="1:7" x14ac:dyDescent="0.4">
      <c r="B120" s="11" t="s">
        <v>28</v>
      </c>
      <c r="C120" s="12" t="s">
        <v>53</v>
      </c>
      <c r="D120" s="13"/>
      <c r="E120" s="13"/>
      <c r="F120" s="13"/>
      <c r="G120" s="14"/>
    </row>
    <row r="121" spans="1:7" x14ac:dyDescent="0.4">
      <c r="B121" s="11" t="s">
        <v>31</v>
      </c>
      <c r="C121" s="12" t="s">
        <v>54</v>
      </c>
      <c r="D121" s="13"/>
      <c r="E121" s="13"/>
      <c r="F121" s="13"/>
      <c r="G121" s="14"/>
    </row>
    <row r="122" spans="1:7" x14ac:dyDescent="0.4">
      <c r="B122" s="24" t="s">
        <v>33</v>
      </c>
      <c r="C122" s="25" t="s">
        <v>55</v>
      </c>
      <c r="D122" s="26"/>
      <c r="E122" s="26"/>
      <c r="F122" s="26"/>
      <c r="G122" s="14"/>
    </row>
    <row r="123" spans="1:7" x14ac:dyDescent="0.4">
      <c r="B123" s="29"/>
      <c r="C123" s="30" t="s">
        <v>57</v>
      </c>
      <c r="D123" s="31"/>
      <c r="E123" s="31"/>
      <c r="F123" s="31"/>
      <c r="G123" s="14"/>
    </row>
    <row r="125" spans="1:7" x14ac:dyDescent="0.4">
      <c r="A125" t="s">
        <v>38</v>
      </c>
      <c r="B125" t="s">
        <v>39</v>
      </c>
    </row>
    <row r="126" spans="1:7" x14ac:dyDescent="0.4">
      <c r="B126" s="11" t="s">
        <v>11</v>
      </c>
      <c r="C126" s="11">
        <v>3</v>
      </c>
    </row>
    <row r="127" spans="1:7" x14ac:dyDescent="0.4">
      <c r="B127" s="11" t="s">
        <v>15</v>
      </c>
      <c r="C127" s="11">
        <v>3</v>
      </c>
    </row>
    <row r="128" spans="1:7" x14ac:dyDescent="0.4">
      <c r="B128" s="11" t="s">
        <v>18</v>
      </c>
      <c r="C128" s="11">
        <v>0</v>
      </c>
    </row>
    <row r="129" spans="1:3" x14ac:dyDescent="0.4">
      <c r="B129" s="11" t="s">
        <v>21</v>
      </c>
      <c r="C129" s="11">
        <v>3</v>
      </c>
    </row>
    <row r="130" spans="1:3" x14ac:dyDescent="0.4">
      <c r="B130" s="11" t="s">
        <v>24</v>
      </c>
      <c r="C130" s="11">
        <v>5</v>
      </c>
    </row>
    <row r="131" spans="1:3" x14ac:dyDescent="0.4">
      <c r="B131" s="11" t="s">
        <v>27</v>
      </c>
      <c r="C131" s="11">
        <v>2</v>
      </c>
    </row>
    <row r="132" spans="1:3" x14ac:dyDescent="0.4">
      <c r="B132" s="11" t="s">
        <v>30</v>
      </c>
      <c r="C132" s="11">
        <v>8</v>
      </c>
    </row>
    <row r="133" spans="1:3" x14ac:dyDescent="0.4">
      <c r="B133" s="11" t="s">
        <v>37</v>
      </c>
      <c r="C133" s="11">
        <v>2</v>
      </c>
    </row>
    <row r="134" spans="1:3" x14ac:dyDescent="0.4">
      <c r="B134" s="23" t="s">
        <v>10</v>
      </c>
      <c r="C134" s="23">
        <f>SUM(C126:C133)</f>
        <v>26</v>
      </c>
    </row>
    <row r="136" spans="1:3" x14ac:dyDescent="0.4">
      <c r="A136" t="s">
        <v>41</v>
      </c>
      <c r="B136" t="s">
        <v>58</v>
      </c>
    </row>
    <row r="137" spans="1:3" x14ac:dyDescent="0.4">
      <c r="B137" t="s">
        <v>59</v>
      </c>
    </row>
    <row r="138" spans="1:3" x14ac:dyDescent="0.4">
      <c r="B138" t="s">
        <v>60</v>
      </c>
    </row>
    <row r="150" spans="1:7" ht="24" x14ac:dyDescent="0.4">
      <c r="A150" s="1" t="s">
        <v>0</v>
      </c>
      <c r="B150" s="1" t="s">
        <v>63</v>
      </c>
      <c r="C150" s="1"/>
    </row>
    <row r="152" spans="1:7" x14ac:dyDescent="0.4">
      <c r="A152" t="s">
        <v>12</v>
      </c>
      <c r="B152" s="11" t="s">
        <v>13</v>
      </c>
      <c r="C152" s="12" t="s">
        <v>14</v>
      </c>
      <c r="D152" s="13"/>
      <c r="E152" s="12" t="s">
        <v>64</v>
      </c>
      <c r="F152" s="13"/>
      <c r="G152" s="14"/>
    </row>
    <row r="153" spans="1:7" x14ac:dyDescent="0.4">
      <c r="B153" s="11" t="s">
        <v>16</v>
      </c>
      <c r="C153" s="12" t="s">
        <v>17</v>
      </c>
      <c r="D153" s="13"/>
      <c r="E153" s="13"/>
      <c r="F153" s="13"/>
      <c r="G153" s="14"/>
    </row>
    <row r="154" spans="1:7" x14ac:dyDescent="0.4">
      <c r="B154" s="11" t="s">
        <v>19</v>
      </c>
      <c r="C154" s="12" t="s">
        <v>65</v>
      </c>
      <c r="D154" s="13"/>
      <c r="E154" s="13"/>
      <c r="F154" s="13"/>
      <c r="G154" s="14"/>
    </row>
    <row r="155" spans="1:7" x14ac:dyDescent="0.4">
      <c r="B155" s="11" t="s">
        <v>22</v>
      </c>
      <c r="C155" s="12" t="s">
        <v>66</v>
      </c>
      <c r="D155" s="13"/>
      <c r="E155" s="12" t="s">
        <v>67</v>
      </c>
      <c r="F155" s="13"/>
      <c r="G155" s="14"/>
    </row>
    <row r="156" spans="1:7" x14ac:dyDescent="0.4">
      <c r="B156" s="11" t="s">
        <v>25</v>
      </c>
      <c r="C156" s="12" t="s">
        <v>26</v>
      </c>
      <c r="D156" s="13"/>
      <c r="E156" s="13"/>
      <c r="F156" s="13"/>
      <c r="G156" s="14"/>
    </row>
    <row r="157" spans="1:7" x14ac:dyDescent="0.4">
      <c r="B157" s="11" t="s">
        <v>28</v>
      </c>
      <c r="C157" s="12" t="s">
        <v>68</v>
      </c>
      <c r="D157" s="13"/>
      <c r="E157" s="13"/>
      <c r="F157" s="13"/>
      <c r="G157" s="14"/>
    </row>
    <row r="158" spans="1:7" x14ac:dyDescent="0.4">
      <c r="B158" s="11" t="s">
        <v>31</v>
      </c>
      <c r="C158" s="12" t="s">
        <v>69</v>
      </c>
      <c r="D158" s="13"/>
      <c r="E158" s="13"/>
      <c r="F158" s="13"/>
      <c r="G158" s="14"/>
    </row>
    <row r="159" spans="1:7" x14ac:dyDescent="0.4">
      <c r="B159" s="11" t="s">
        <v>33</v>
      </c>
      <c r="C159" s="12" t="s">
        <v>34</v>
      </c>
      <c r="D159" s="13"/>
      <c r="E159" s="13"/>
      <c r="F159" s="13"/>
      <c r="G159" s="14"/>
    </row>
    <row r="160" spans="1:7" x14ac:dyDescent="0.4">
      <c r="B160" s="11" t="s">
        <v>35</v>
      </c>
      <c r="C160" s="12" t="s">
        <v>70</v>
      </c>
      <c r="D160" s="13"/>
      <c r="E160" s="13"/>
      <c r="F160" s="13"/>
      <c r="G160" s="14"/>
    </row>
    <row r="162" spans="1:4" x14ac:dyDescent="0.4">
      <c r="A162" t="s">
        <v>38</v>
      </c>
      <c r="B162" t="s">
        <v>39</v>
      </c>
      <c r="C162" t="s">
        <v>14</v>
      </c>
      <c r="D162" t="s">
        <v>71</v>
      </c>
    </row>
    <row r="163" spans="1:4" x14ac:dyDescent="0.4">
      <c r="B163" s="11" t="s">
        <v>11</v>
      </c>
      <c r="C163" s="11">
        <v>31</v>
      </c>
      <c r="D163" s="11">
        <v>0</v>
      </c>
    </row>
    <row r="164" spans="1:4" x14ac:dyDescent="0.4">
      <c r="B164" s="11" t="s">
        <v>15</v>
      </c>
      <c r="C164" s="11">
        <v>35</v>
      </c>
      <c r="D164" s="11">
        <v>0</v>
      </c>
    </row>
    <row r="165" spans="1:4" x14ac:dyDescent="0.4">
      <c r="B165" s="11" t="s">
        <v>18</v>
      </c>
      <c r="C165" s="11">
        <v>30</v>
      </c>
      <c r="D165" s="11">
        <v>0</v>
      </c>
    </row>
    <row r="166" spans="1:4" x14ac:dyDescent="0.4">
      <c r="B166" s="11" t="s">
        <v>21</v>
      </c>
      <c r="C166" s="11">
        <v>18</v>
      </c>
      <c r="D166" s="11">
        <v>0</v>
      </c>
    </row>
    <row r="167" spans="1:4" x14ac:dyDescent="0.4">
      <c r="B167" s="11" t="s">
        <v>24</v>
      </c>
      <c r="C167" s="11">
        <v>29</v>
      </c>
      <c r="D167" s="11">
        <v>0</v>
      </c>
    </row>
    <row r="168" spans="1:4" x14ac:dyDescent="0.4">
      <c r="B168" s="11" t="s">
        <v>27</v>
      </c>
      <c r="C168" s="11">
        <v>29</v>
      </c>
      <c r="D168" s="11">
        <v>0</v>
      </c>
    </row>
    <row r="169" spans="1:4" x14ac:dyDescent="0.4">
      <c r="B169" s="11" t="s">
        <v>30</v>
      </c>
      <c r="C169" s="11">
        <v>100</v>
      </c>
      <c r="D169" s="11">
        <v>0</v>
      </c>
    </row>
    <row r="170" spans="1:4" x14ac:dyDescent="0.4">
      <c r="B170" s="11" t="s">
        <v>37</v>
      </c>
      <c r="C170" s="11">
        <v>62</v>
      </c>
      <c r="D170" s="11">
        <v>3</v>
      </c>
    </row>
    <row r="171" spans="1:4" x14ac:dyDescent="0.4">
      <c r="B171" s="23" t="s">
        <v>10</v>
      </c>
      <c r="C171" s="23">
        <f>SUM(C163:C170)</f>
        <v>334</v>
      </c>
      <c r="D171" s="23">
        <f>SUM(D163:D170)</f>
        <v>3</v>
      </c>
    </row>
    <row r="173" spans="1:4" x14ac:dyDescent="0.4">
      <c r="A173" t="s">
        <v>41</v>
      </c>
      <c r="B173" t="s">
        <v>42</v>
      </c>
    </row>
    <row r="174" spans="1:4" x14ac:dyDescent="0.4">
      <c r="B174" t="s">
        <v>59</v>
      </c>
    </row>
    <row r="187" spans="1:7" ht="24" x14ac:dyDescent="0.4">
      <c r="A187" s="1" t="s">
        <v>0</v>
      </c>
      <c r="B187" s="1" t="s">
        <v>72</v>
      </c>
      <c r="C187" s="1"/>
    </row>
    <row r="189" spans="1:7" x14ac:dyDescent="0.4">
      <c r="A189" t="s">
        <v>12</v>
      </c>
      <c r="B189" s="11" t="s">
        <v>13</v>
      </c>
      <c r="C189" s="12" t="s">
        <v>14</v>
      </c>
      <c r="D189" s="13"/>
      <c r="E189" s="12" t="s">
        <v>64</v>
      </c>
      <c r="F189" s="13"/>
      <c r="G189" s="14"/>
    </row>
    <row r="190" spans="1:7" x14ac:dyDescent="0.4">
      <c r="B190" s="11" t="s">
        <v>16</v>
      </c>
      <c r="C190" s="12" t="s">
        <v>73</v>
      </c>
      <c r="D190" s="13"/>
      <c r="E190" s="12" t="s">
        <v>74</v>
      </c>
      <c r="F190" s="13"/>
      <c r="G190" s="14"/>
    </row>
    <row r="191" spans="1:7" x14ac:dyDescent="0.4">
      <c r="B191" s="11" t="s">
        <v>19</v>
      </c>
      <c r="C191" s="12" t="s">
        <v>65</v>
      </c>
      <c r="D191" s="13"/>
      <c r="E191" s="13"/>
      <c r="F191" s="13"/>
      <c r="G191" s="14"/>
    </row>
    <row r="192" spans="1:7" x14ac:dyDescent="0.4">
      <c r="B192" s="11" t="s">
        <v>22</v>
      </c>
      <c r="C192" s="12" t="s">
        <v>75</v>
      </c>
      <c r="D192" s="13"/>
      <c r="E192" s="12" t="s">
        <v>76</v>
      </c>
      <c r="F192" s="13"/>
      <c r="G192" s="14"/>
    </row>
    <row r="193" spans="1:7" x14ac:dyDescent="0.4">
      <c r="B193" s="11" t="s">
        <v>25</v>
      </c>
      <c r="C193" s="12" t="s">
        <v>26</v>
      </c>
      <c r="D193" s="13"/>
      <c r="E193" s="13"/>
      <c r="F193" s="13"/>
      <c r="G193" s="14"/>
    </row>
    <row r="194" spans="1:7" x14ac:dyDescent="0.4">
      <c r="B194" s="11" t="s">
        <v>28</v>
      </c>
      <c r="C194" s="12" t="s">
        <v>68</v>
      </c>
      <c r="D194" s="13"/>
      <c r="E194" s="13"/>
      <c r="F194" s="13"/>
      <c r="G194" s="14"/>
    </row>
    <row r="195" spans="1:7" x14ac:dyDescent="0.4">
      <c r="B195" s="11" t="s">
        <v>31</v>
      </c>
      <c r="C195" s="12" t="s">
        <v>69</v>
      </c>
      <c r="D195" s="13"/>
      <c r="E195" s="13"/>
      <c r="F195" s="13"/>
      <c r="G195" s="14"/>
    </row>
    <row r="196" spans="1:7" x14ac:dyDescent="0.4">
      <c r="B196" s="11" t="s">
        <v>33</v>
      </c>
      <c r="C196" s="12" t="s">
        <v>34</v>
      </c>
      <c r="D196" s="13"/>
      <c r="E196" s="13"/>
      <c r="F196" s="13"/>
      <c r="G196" s="14"/>
    </row>
    <row r="197" spans="1:7" x14ac:dyDescent="0.4">
      <c r="B197" s="11" t="s">
        <v>35</v>
      </c>
      <c r="C197" s="12" t="s">
        <v>70</v>
      </c>
      <c r="D197" s="13"/>
      <c r="E197" s="13"/>
      <c r="F197" s="13"/>
      <c r="G197" s="14"/>
    </row>
    <row r="199" spans="1:7" x14ac:dyDescent="0.4">
      <c r="A199" t="s">
        <v>38</v>
      </c>
      <c r="B199" t="s">
        <v>39</v>
      </c>
      <c r="C199" t="s">
        <v>14</v>
      </c>
      <c r="D199" t="s">
        <v>71</v>
      </c>
    </row>
    <row r="200" spans="1:7" x14ac:dyDescent="0.4">
      <c r="B200" s="11" t="s">
        <v>11</v>
      </c>
      <c r="C200" s="11">
        <v>0</v>
      </c>
      <c r="D200" s="11">
        <v>0</v>
      </c>
    </row>
    <row r="201" spans="1:7" x14ac:dyDescent="0.4">
      <c r="B201" s="11" t="s">
        <v>15</v>
      </c>
      <c r="C201" s="11">
        <v>0</v>
      </c>
      <c r="D201" s="11">
        <v>0</v>
      </c>
    </row>
    <row r="202" spans="1:7" x14ac:dyDescent="0.4">
      <c r="B202" s="11" t="s">
        <v>18</v>
      </c>
      <c r="C202" s="11">
        <v>0</v>
      </c>
      <c r="D202" s="11">
        <v>0</v>
      </c>
    </row>
    <row r="203" spans="1:7" x14ac:dyDescent="0.4">
      <c r="B203" s="11" t="s">
        <v>21</v>
      </c>
      <c r="C203" s="11">
        <v>0</v>
      </c>
      <c r="D203" s="11">
        <v>0</v>
      </c>
    </row>
    <row r="204" spans="1:7" x14ac:dyDescent="0.4">
      <c r="B204" s="11" t="s">
        <v>24</v>
      </c>
      <c r="C204" s="11">
        <v>0</v>
      </c>
      <c r="D204" s="11">
        <v>0</v>
      </c>
    </row>
    <row r="205" spans="1:7" x14ac:dyDescent="0.4">
      <c r="B205" s="11" t="s">
        <v>27</v>
      </c>
      <c r="C205" s="11">
        <v>0</v>
      </c>
      <c r="D205" s="11">
        <v>0</v>
      </c>
    </row>
    <row r="206" spans="1:7" x14ac:dyDescent="0.4">
      <c r="B206" s="11" t="s">
        <v>30</v>
      </c>
      <c r="C206" s="11">
        <v>0</v>
      </c>
      <c r="D206" s="11">
        <v>0</v>
      </c>
    </row>
    <row r="207" spans="1:7" x14ac:dyDescent="0.4">
      <c r="B207" s="11" t="s">
        <v>37</v>
      </c>
      <c r="C207" s="11">
        <v>20</v>
      </c>
      <c r="D207" s="11">
        <v>1</v>
      </c>
    </row>
    <row r="208" spans="1:7" x14ac:dyDescent="0.4">
      <c r="B208" s="23" t="s">
        <v>10</v>
      </c>
      <c r="C208" s="23">
        <f>SUM(C200:C207)</f>
        <v>20</v>
      </c>
      <c r="D208" s="23">
        <f>SUM(D200:D207)</f>
        <v>1</v>
      </c>
    </row>
    <row r="210" spans="1:2" x14ac:dyDescent="0.4">
      <c r="A210" t="s">
        <v>41</v>
      </c>
      <c r="B210" t="s">
        <v>77</v>
      </c>
    </row>
    <row r="211" spans="1:2" x14ac:dyDescent="0.4">
      <c r="B211" t="s">
        <v>59</v>
      </c>
    </row>
  </sheetData>
  <mergeCells count="1">
    <mergeCell ref="I13:R16"/>
  </mergeCells>
  <phoneticPr fontId="2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処分予定タブレットおよび台数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丑田 文</dc:creator>
  <cp:lastModifiedBy>大石 晋太郎</cp:lastModifiedBy>
  <dcterms:created xsi:type="dcterms:W3CDTF">2026-08-20T05:30:25Z</dcterms:created>
  <dcterms:modified xsi:type="dcterms:W3CDTF">2026-10-06T09:28:08Z</dcterms:modified>
</cp:coreProperties>
</file>