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ilesvl\うきは市\L4010.農林振興課\402050.林政係\■6.1.7.1.129【中山間地域等直接支払推進事業】\中山間地域等直接支払\第6期対策（R7より）\R7\06_代表者説明会\"/>
    </mc:Choice>
  </mc:AlternateContent>
  <xr:revisionPtr revIDLastSave="0" documentId="13_ncr:1_{FBC46431-DA00-41B9-8D03-B0AB7DE6FB7E}" xr6:coauthVersionLast="47" xr6:coauthVersionMax="47" xr10:uidLastSave="{00000000-0000-0000-0000-000000000000}"/>
  <bookViews>
    <workbookView xWindow="28680" yWindow="-120" windowWidth="38640" windowHeight="21120" tabRatio="951" xr2:uid="{00000000-000D-0000-FFFF-FFFF00000000}"/>
  </bookViews>
  <sheets>
    <sheet name="金銭出納簿 " sheetId="35" r:id="rId1"/>
    <sheet name="金銭出納簿  (記入例)" sheetId="3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37" l="1"/>
  <c r="M26" i="37"/>
  <c r="L26" i="37"/>
  <c r="K26" i="37"/>
  <c r="J26" i="37"/>
  <c r="I26" i="37"/>
  <c r="H26" i="37"/>
  <c r="G26" i="37"/>
  <c r="F26" i="37"/>
  <c r="E26" i="37"/>
  <c r="D26" i="37"/>
  <c r="C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P7" i="37"/>
  <c r="O7" i="37"/>
  <c r="G26" i="35"/>
  <c r="H26" i="35"/>
  <c r="I26" i="35"/>
  <c r="J26" i="35"/>
  <c r="K26" i="35"/>
  <c r="L26" i="35"/>
  <c r="O10" i="35"/>
  <c r="M26" i="35"/>
  <c r="N26" i="35"/>
  <c r="F26" i="35"/>
  <c r="E26" i="35"/>
  <c r="D26" i="35"/>
  <c r="C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O9" i="35"/>
  <c r="O8" i="35"/>
  <c r="P7" i="35"/>
  <c r="P8" i="35" s="1"/>
  <c r="O7" i="35"/>
  <c r="P9" i="35" l="1"/>
  <c r="O26" i="37"/>
  <c r="P8" i="37"/>
  <c r="P9" i="37" s="1"/>
  <c r="P10" i="37" s="1"/>
  <c r="P11" i="37" s="1"/>
  <c r="P12" i="37" s="1"/>
  <c r="P13" i="37" s="1"/>
  <c r="P14" i="37" s="1"/>
  <c r="P15" i="37" s="1"/>
  <c r="P16" i="37" s="1"/>
  <c r="P17" i="37" s="1"/>
  <c r="P18" i="37" s="1"/>
  <c r="P19" i="37" s="1"/>
  <c r="P20" i="37" s="1"/>
  <c r="P21" i="37" s="1"/>
  <c r="P22" i="37" s="1"/>
  <c r="P23" i="37" s="1"/>
  <c r="P24" i="37" s="1"/>
  <c r="P25" i="37" s="1"/>
  <c r="O26" i="35"/>
  <c r="P10" i="35"/>
  <c r="P11" i="35" s="1"/>
  <c r="P12" i="35" s="1"/>
  <c r="P13" i="35" s="1"/>
  <c r="P14" i="35" s="1"/>
  <c r="P15" i="35" s="1"/>
  <c r="P16" i="35" s="1"/>
  <c r="P17" i="35" s="1"/>
  <c r="P18" i="35" s="1"/>
  <c r="P19" i="35" s="1"/>
  <c r="P20" i="35" s="1"/>
  <c r="P21" i="35" s="1"/>
  <c r="P22" i="35" s="1"/>
  <c r="P23" i="35" s="1"/>
  <c r="P24" i="35" s="1"/>
  <c r="P25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" authorId="0" shapeId="0" xr:uid="{00000000-0006-0000-0000-000003000000}">
      <text>
        <r>
          <rPr>
            <sz val="11"/>
            <rFont val="ＭＳ Ｐゴシック"/>
            <family val="3"/>
            <charset val="128"/>
          </rPr>
          <t>通帳に記載の日付</t>
        </r>
      </text>
    </comment>
    <comment ref="Q5" authorId="0" shapeId="0" xr:uid="{9C6239C0-20E7-4226-A995-62606415C96F}">
      <text>
        <r>
          <rPr>
            <sz val="11"/>
            <rFont val="ＭＳ Ｐゴシック"/>
            <family val="3"/>
            <charset val="128"/>
          </rPr>
          <t>支出明細等と照合番号一致すること。</t>
        </r>
      </text>
    </comment>
    <comment ref="C7" authorId="0" shapeId="0" xr:uid="{00000000-0006-0000-0000-000002000000}">
      <text>
        <r>
          <rPr>
            <sz val="11"/>
            <rFont val="ＭＳ Ｐゴシック"/>
            <family val="3"/>
            <charset val="128"/>
          </rPr>
          <t>前年度繰越額を入力
※3月31日現在の通帳残額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" authorId="0" shapeId="0" xr:uid="{B5B8B8AD-BCAD-433B-98D6-39DF945337F0}">
      <text>
        <r>
          <rPr>
            <sz val="11"/>
            <rFont val="ＭＳ Ｐゴシック"/>
            <family val="3"/>
            <charset val="128"/>
          </rPr>
          <t>通帳に記載の日付</t>
        </r>
      </text>
    </comment>
    <comment ref="Q5" authorId="0" shapeId="0" xr:uid="{6EEE9371-2410-474E-92E0-E0FBE5AEECFA}">
      <text>
        <r>
          <rPr>
            <sz val="11"/>
            <rFont val="ＭＳ Ｐゴシック"/>
            <family val="3"/>
            <charset val="128"/>
          </rPr>
          <t>支出明細等と照合番号一致すること。</t>
        </r>
      </text>
    </comment>
    <comment ref="C7" authorId="0" shapeId="0" xr:uid="{91715E63-8C1A-43A9-8DA3-E4BB1C7513E8}">
      <text>
        <r>
          <rPr>
            <sz val="11"/>
            <rFont val="ＭＳ Ｐゴシック"/>
            <family val="3"/>
            <charset val="128"/>
          </rPr>
          <t>前年度繰越額を入力
※3月31日現在の通帳残額</t>
        </r>
      </text>
    </comment>
  </commentList>
</comments>
</file>

<file path=xl/sharedStrings.xml><?xml version="1.0" encoding="utf-8"?>
<sst xmlns="http://schemas.openxmlformats.org/spreadsheetml/2006/main" count="82" uniqueCount="53">
  <si>
    <t>合     計</t>
    <rPh sb="0" eb="1">
      <t>ゴウ</t>
    </rPh>
    <rPh sb="6" eb="7">
      <t>ケイ</t>
    </rPh>
    <phoneticPr fontId="2"/>
  </si>
  <si>
    <t>備   考</t>
    <rPh sb="0" eb="1">
      <t>ソナエ</t>
    </rPh>
    <rPh sb="4" eb="5">
      <t>コウ</t>
    </rPh>
    <phoneticPr fontId="2"/>
  </si>
  <si>
    <t>研修費(○○県○○市)</t>
    <rPh sb="0" eb="3">
      <t>ケンシュウヒ</t>
    </rPh>
    <rPh sb="6" eb="7">
      <t>ケン</t>
    </rPh>
    <rPh sb="9" eb="10">
      <t>シ</t>
    </rPh>
    <phoneticPr fontId="2"/>
  </si>
  <si>
    <t>記入にあたって</t>
    <rPh sb="0" eb="2">
      <t>キニュウ</t>
    </rPh>
    <phoneticPr fontId="2"/>
  </si>
  <si>
    <t>日 付</t>
    <rPh sb="0" eb="1">
      <t>ヒ</t>
    </rPh>
    <rPh sb="2" eb="3">
      <t>ツキ</t>
    </rPh>
    <phoneticPr fontId="2"/>
  </si>
  <si>
    <t>⑩</t>
  </si>
  <si>
    <t>協定名：    　　                    集落協定</t>
    <rPh sb="0" eb="2">
      <t>キョウテイ</t>
    </rPh>
    <rPh sb="2" eb="3">
      <t>メイ</t>
    </rPh>
    <rPh sb="30" eb="32">
      <t>シュウラク</t>
    </rPh>
    <rPh sb="32" eb="34">
      <t>キョウテイ</t>
    </rPh>
    <phoneticPr fontId="2"/>
  </si>
  <si>
    <t>収  入</t>
    <rPh sb="0" eb="1">
      <t>オサム</t>
    </rPh>
    <rPh sb="3" eb="4">
      <t>イ</t>
    </rPh>
    <phoneticPr fontId="2"/>
  </si>
  <si>
    <t>会議日当</t>
    <rPh sb="0" eb="2">
      <t>カイギ</t>
    </rPh>
    <rPh sb="2" eb="4">
      <t>ニットウ</t>
    </rPh>
    <phoneticPr fontId="2"/>
  </si>
  <si>
    <t>内  容</t>
    <rPh sb="0" eb="1">
      <t>ウチ</t>
    </rPh>
    <rPh sb="3" eb="4">
      <t>カタチ</t>
    </rPh>
    <phoneticPr fontId="2"/>
  </si>
  <si>
    <t>4)領収書・請求書は必ず保管しておいて下さい。</t>
    <rPh sb="2" eb="5">
      <t>リョウシュウショ</t>
    </rPh>
    <rPh sb="6" eb="9">
      <t>セイキュウショ</t>
    </rPh>
    <rPh sb="10" eb="11">
      <t>カナラ</t>
    </rPh>
    <rPh sb="12" eb="14">
      <t>ホカン</t>
    </rPh>
    <rPh sb="19" eb="20">
      <t>クダ</t>
    </rPh>
    <phoneticPr fontId="2"/>
  </si>
  <si>
    <t>支           出</t>
    <rPh sb="0" eb="1">
      <t>シ</t>
    </rPh>
    <rPh sb="12" eb="13">
      <t>デ</t>
    </rPh>
    <phoneticPr fontId="2"/>
  </si>
  <si>
    <t>個人配分</t>
    <rPh sb="0" eb="2">
      <t>コジン</t>
    </rPh>
    <rPh sb="2" eb="4">
      <t>ハイブン</t>
    </rPh>
    <phoneticPr fontId="2"/>
  </si>
  <si>
    <t>現地調査日当</t>
    <rPh sb="0" eb="2">
      <t>ゲンチ</t>
    </rPh>
    <rPh sb="2" eb="4">
      <t>チョウサ</t>
    </rPh>
    <rPh sb="4" eb="6">
      <t>ニットウ</t>
    </rPh>
    <phoneticPr fontId="2"/>
  </si>
  <si>
    <t>役員報酬</t>
    <rPh sb="0" eb="2">
      <t>ヤクイン</t>
    </rPh>
    <rPh sb="2" eb="4">
      <t>ホウシュウ</t>
    </rPh>
    <phoneticPr fontId="2"/>
  </si>
  <si>
    <t>計</t>
    <rPh sb="0" eb="1">
      <t>ケイ</t>
    </rPh>
    <phoneticPr fontId="2"/>
  </si>
  <si>
    <t>1)領収書は、通し番号を記入した上で、必ず保管しておいてください。</t>
    <rPh sb="2" eb="5">
      <t>リョウシュウショ</t>
    </rPh>
    <rPh sb="7" eb="8">
      <t>トオ</t>
    </rPh>
    <rPh sb="9" eb="11">
      <t>バンゴウ</t>
    </rPh>
    <rPh sb="12" eb="14">
      <t>キニュウ</t>
    </rPh>
    <rPh sb="16" eb="17">
      <t>ウエ</t>
    </rPh>
    <rPh sb="19" eb="20">
      <t>カナラ</t>
    </rPh>
    <rPh sb="21" eb="23">
      <t>ホカン</t>
    </rPh>
    <phoneticPr fontId="2"/>
  </si>
  <si>
    <t>2)支出した項目(作業等を行った)写真等(写真、活動記録)の整理もしておいてください。</t>
    <rPh sb="2" eb="4">
      <t>シシュツ</t>
    </rPh>
    <rPh sb="6" eb="8">
      <t>コウモク</t>
    </rPh>
    <rPh sb="9" eb="11">
      <t>サギョウ</t>
    </rPh>
    <rPh sb="11" eb="12">
      <t>トウ</t>
    </rPh>
    <rPh sb="13" eb="14">
      <t>オコナ</t>
    </rPh>
    <rPh sb="17" eb="19">
      <t>シャシン</t>
    </rPh>
    <rPh sb="19" eb="20">
      <t>トウ</t>
    </rPh>
    <rPh sb="21" eb="23">
      <t>シャシン</t>
    </rPh>
    <rPh sb="24" eb="26">
      <t>カツドウ</t>
    </rPh>
    <rPh sb="26" eb="28">
      <t>キロク</t>
    </rPh>
    <rPh sb="30" eb="32">
      <t>セイリ</t>
    </rPh>
    <phoneticPr fontId="2"/>
  </si>
  <si>
    <t>①</t>
  </si>
  <si>
    <t>⑪</t>
  </si>
  <si>
    <t>3)通帳との整合性をとっておいてください。(提出時に通帳の写しをお願いします)</t>
    <rPh sb="2" eb="4">
      <t>ツウチョウ</t>
    </rPh>
    <rPh sb="6" eb="8">
      <t>セイゴウ</t>
    </rPh>
    <rPh sb="8" eb="9">
      <t>セイ</t>
    </rPh>
    <rPh sb="22" eb="24">
      <t>テイシュツ</t>
    </rPh>
    <rPh sb="24" eb="25">
      <t>ジ</t>
    </rPh>
    <rPh sb="26" eb="28">
      <t>ツウチョウ</t>
    </rPh>
    <rPh sb="29" eb="30">
      <t>ウツ</t>
    </rPh>
    <rPh sb="33" eb="34">
      <t>ネガ</t>
    </rPh>
    <phoneticPr fontId="2"/>
  </si>
  <si>
    <t>⑧</t>
  </si>
  <si>
    <t>5)支出に関係する写真の提出をお願いします。</t>
    <rPh sb="2" eb="4">
      <t>シシュツ</t>
    </rPh>
    <rPh sb="5" eb="7">
      <t>カンケイ</t>
    </rPh>
    <rPh sb="9" eb="11">
      <t>シャシン</t>
    </rPh>
    <rPh sb="12" eb="14">
      <t>テイシュツ</t>
    </rPh>
    <rPh sb="16" eb="17">
      <t>ネガ</t>
    </rPh>
    <phoneticPr fontId="2"/>
  </si>
  <si>
    <t>残高(円)</t>
    <rPh sb="0" eb="2">
      <t>ザンダカ</t>
    </rPh>
    <rPh sb="3" eb="4">
      <t>エン</t>
    </rPh>
    <phoneticPr fontId="2"/>
  </si>
  <si>
    <t>前年度繰越額</t>
    <rPh sb="0" eb="3">
      <t>ゼンネンド</t>
    </rPh>
    <rPh sb="3" eb="5">
      <t>クリコシ</t>
    </rPh>
    <rPh sb="5" eb="6">
      <t>ガク</t>
    </rPh>
    <phoneticPr fontId="2"/>
  </si>
  <si>
    <t>交付金入金(うきは市)</t>
    <rPh sb="0" eb="3">
      <t>コウフキン</t>
    </rPh>
    <rPh sb="3" eb="5">
      <t>ニュウキン</t>
    </rPh>
    <rPh sb="9" eb="10">
      <t>シ</t>
    </rPh>
    <phoneticPr fontId="2"/>
  </si>
  <si>
    <t>⑥</t>
  </si>
  <si>
    <t xml:space="preserve">     令和　　　　年度中山間地域等直接支払交付金  金銭出納簿  </t>
    <rPh sb="5" eb="7">
      <t>レイワ</t>
    </rPh>
    <rPh sb="11" eb="12">
      <t>ネン</t>
    </rPh>
    <rPh sb="12" eb="13">
      <t>ド</t>
    </rPh>
    <rPh sb="13" eb="14">
      <t>チュウ</t>
    </rPh>
    <rPh sb="14" eb="16">
      <t>サンカン</t>
    </rPh>
    <rPh sb="16" eb="18">
      <t>チイキ</t>
    </rPh>
    <rPh sb="18" eb="19">
      <t>トウ</t>
    </rPh>
    <rPh sb="19" eb="21">
      <t>チョクセツ</t>
    </rPh>
    <rPh sb="21" eb="23">
      <t>シハライ</t>
    </rPh>
    <rPh sb="23" eb="26">
      <t>コウフキン</t>
    </rPh>
    <rPh sb="28" eb="30">
      <t>キンセン</t>
    </rPh>
    <rPh sb="30" eb="33">
      <t>スイトウボ</t>
    </rPh>
    <phoneticPr fontId="2"/>
  </si>
  <si>
    <t>②</t>
  </si>
  <si>
    <t>⑨</t>
  </si>
  <si>
    <t>前年度繰越金</t>
    <rPh sb="0" eb="3">
      <t>ゼンネンド</t>
    </rPh>
    <rPh sb="3" eb="5">
      <t>クリコシ</t>
    </rPh>
    <rPh sb="5" eb="6">
      <t>キン</t>
    </rPh>
    <phoneticPr fontId="2"/>
  </si>
  <si>
    <t>草刈・農道草刈</t>
    <rPh sb="0" eb="2">
      <t>クサカリ</t>
    </rPh>
    <rPh sb="3" eb="5">
      <t>ノウドウ</t>
    </rPh>
    <rPh sb="5" eb="7">
      <t>クサカリ</t>
    </rPh>
    <phoneticPr fontId="2"/>
  </si>
  <si>
    <t>消耗品代(コピー用紙)</t>
    <rPh sb="0" eb="3">
      <t>ショウモウヒン</t>
    </rPh>
    <rPh sb="3" eb="4">
      <t>ダイ</t>
    </rPh>
    <rPh sb="8" eb="10">
      <t>ヨウシ</t>
    </rPh>
    <phoneticPr fontId="2"/>
  </si>
  <si>
    <t>防護柵代</t>
    <rPh sb="0" eb="2">
      <t>ボウゴ</t>
    </rPh>
    <rPh sb="2" eb="3">
      <t>サク</t>
    </rPh>
    <rPh sb="3" eb="4">
      <t>ダイ</t>
    </rPh>
    <phoneticPr fontId="2"/>
  </si>
  <si>
    <t>研修会参加日当</t>
    <rPh sb="0" eb="2">
      <t>ケンシュウ</t>
    </rPh>
    <rPh sb="2" eb="3">
      <t>カイ</t>
    </rPh>
    <rPh sb="3" eb="5">
      <t>サンカ</t>
    </rPh>
    <rPh sb="5" eb="7">
      <t>ニットウ</t>
    </rPh>
    <phoneticPr fontId="2"/>
  </si>
  <si>
    <t>草刈機代</t>
    <rPh sb="0" eb="2">
      <t>クサカリ</t>
    </rPh>
    <rPh sb="2" eb="3">
      <t>キ</t>
    </rPh>
    <rPh sb="3" eb="4">
      <t>ダイ</t>
    </rPh>
    <phoneticPr fontId="2"/>
  </si>
  <si>
    <t>⑦</t>
  </si>
  <si>
    <t>３台購入</t>
    <rPh sb="1" eb="2">
      <t>ダイ</t>
    </rPh>
    <rPh sb="2" eb="4">
      <t>コウニュウ</t>
    </rPh>
    <phoneticPr fontId="2"/>
  </si>
  <si>
    <t>総会費</t>
    <rPh sb="0" eb="2">
      <t>ソウカイ</t>
    </rPh>
    <rPh sb="2" eb="3">
      <t>ヒ</t>
    </rPh>
    <phoneticPr fontId="2"/>
  </si>
  <si>
    <t>④</t>
  </si>
  <si>
    <t>③</t>
  </si>
  <si>
    <t>⑤</t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</si>
  <si>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2"/>
  </si>
  <si>
    <t>領収書     
照合番号</t>
    <phoneticPr fontId="2"/>
  </si>
  <si>
    <t>積立金</t>
    <rPh sb="0" eb="2">
      <t>ツミタテ</t>
    </rPh>
    <rPh sb="2" eb="3">
      <t>キン</t>
    </rPh>
    <phoneticPr fontId="2"/>
  </si>
  <si>
    <t>事務費
その他</t>
    <rPh sb="0" eb="3">
      <t>ジムヒ</t>
    </rPh>
    <rPh sb="6" eb="7">
      <t>タ</t>
    </rPh>
    <phoneticPr fontId="2"/>
  </si>
  <si>
    <t>資材
購入費</t>
    <rPh sb="0" eb="2">
      <t>シザイ</t>
    </rPh>
    <rPh sb="3" eb="5">
      <t>コウニュウ</t>
    </rPh>
    <rPh sb="5" eb="6">
      <t>ヒ</t>
    </rPh>
    <phoneticPr fontId="2"/>
  </si>
  <si>
    <t>農地
管理費</t>
    <rPh sb="0" eb="2">
      <t>ノウチ</t>
    </rPh>
    <rPh sb="3" eb="6">
      <t>カンリヒ</t>
    </rPh>
    <phoneticPr fontId="2"/>
  </si>
  <si>
    <t>共同機械
購入費等</t>
    <rPh sb="0" eb="2">
      <t>キョウドウ</t>
    </rPh>
    <rPh sb="2" eb="4">
      <t>キカイ</t>
    </rPh>
    <rPh sb="5" eb="7">
      <t>コウニュウ</t>
    </rPh>
    <rPh sb="7" eb="8">
      <t>ヒ</t>
    </rPh>
    <rPh sb="8" eb="9">
      <t>トウ</t>
    </rPh>
    <phoneticPr fontId="2"/>
  </si>
  <si>
    <t>都市との交流
促進関係費</t>
    <rPh sb="0" eb="2">
      <t>トシ</t>
    </rPh>
    <rPh sb="4" eb="6">
      <t>コウリュウ</t>
    </rPh>
    <rPh sb="7" eb="11">
      <t>ソクシンカンケイ</t>
    </rPh>
    <rPh sb="11" eb="12">
      <t>ヒ</t>
    </rPh>
    <phoneticPr fontId="2"/>
  </si>
  <si>
    <t>農道・水路
管理費</t>
    <rPh sb="0" eb="2">
      <t>ノウドウ</t>
    </rPh>
    <rPh sb="3" eb="5">
      <t>スイロ</t>
    </rPh>
    <rPh sb="6" eb="8">
      <t>カンリ</t>
    </rPh>
    <rPh sb="8" eb="9">
      <t>ヒ</t>
    </rPh>
    <phoneticPr fontId="2"/>
  </si>
  <si>
    <t>会議等日当・
研修費等</t>
    <rPh sb="0" eb="2">
      <t>カイギ</t>
    </rPh>
    <rPh sb="2" eb="3">
      <t>トウ</t>
    </rPh>
    <rPh sb="3" eb="5">
      <t>ニットウ</t>
    </rPh>
    <rPh sb="7" eb="10">
      <t>ケンシュウヒ</t>
    </rPh>
    <rPh sb="10" eb="11">
      <t>トウ</t>
    </rPh>
    <phoneticPr fontId="2"/>
  </si>
  <si>
    <t>会議等日当・
研修費等</t>
    <rPh sb="0" eb="2">
      <t>カイギ</t>
    </rPh>
    <rPh sb="2" eb="3">
      <t>トウ</t>
    </rPh>
    <rPh sb="3" eb="5">
      <t>ニットウ</t>
    </rPh>
    <rPh sb="7" eb="9">
      <t>ケンシュウ</t>
    </rPh>
    <rPh sb="9" eb="10">
      <t>ヒ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</si>
</sst>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);[Red]\(#,##0\)"/>
  </numFmts>
  <fonts count="11" x14ac:knownFonts="1"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20"/>
      <name val="ＭＳ Ｐゴシック"/>
      <family val="3"/>
    </font>
    <font>
      <b/>
      <sz val="16"/>
      <color theme="1"/>
      <name val="ＭＳ Ｐゴシック"/>
      <family val="3"/>
      <scheme val="minor"/>
    </font>
    <font>
      <u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56" fontId="0" fillId="0" borderId="3" xfId="0" applyNumberForma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56" fontId="0" fillId="2" borderId="1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7" fontId="0" fillId="2" borderId="3" xfId="0" applyNumberFormat="1" applyFont="1" applyFill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2" borderId="1" xfId="0" applyNumberFormat="1" applyFon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2" borderId="4" xfId="0" applyNumberFormat="1" applyFont="1" applyFill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1" fillId="0" borderId="7" xfId="1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桁区切り_各種様式 - コピー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99392</xdr:colOff>
      <xdr:row>28</xdr:row>
      <xdr:rowOff>0</xdr:rowOff>
    </xdr:from>
    <xdr:to>
      <xdr:col>11</xdr:col>
      <xdr:colOff>201489</xdr:colOff>
      <xdr:row>32</xdr:row>
      <xdr:rowOff>84538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FC73CAD4-D843-43AA-84B2-29A03EA50C89}"/>
            </a:ext>
          </a:extLst>
        </xdr:cNvPr>
        <xdr:cNvSpPr/>
      </xdr:nvSpPr>
      <xdr:spPr>
        <a:xfrm>
          <a:off x="5657022" y="6907696"/>
          <a:ext cx="4715510" cy="1012190"/>
        </a:xfrm>
        <a:prstGeom prst="wedgeRoundRectCallout">
          <a:avLst>
            <a:gd name="adj1" fmla="val -40014"/>
            <a:gd name="adj2" fmla="val -748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800"/>
            <a:t>年度の金銭出納簿になる為、４月～３月までの収入・支出を記入。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3"/>
  <sheetViews>
    <sheetView tabSelected="1" view="pageBreakPreview" zoomScale="115" zoomScaleNormal="130" zoomScaleSheetLayoutView="115" workbookViewId="0">
      <selection activeCell="G11" sqref="G11"/>
    </sheetView>
  </sheetViews>
  <sheetFormatPr defaultColWidth="6.21875" defaultRowHeight="23.4" x14ac:dyDescent="0.2"/>
  <cols>
    <col min="1" max="1" width="9.44140625" style="1" customWidth="1"/>
    <col min="2" max="2" width="18.21875" style="1" customWidth="1"/>
    <col min="3" max="3" width="12" style="1" customWidth="1"/>
    <col min="4" max="4" width="10.77734375" style="1" customWidth="1"/>
    <col min="5" max="5" width="10.77734375" style="2" customWidth="1"/>
    <col min="6" max="11" width="10.77734375" style="1" customWidth="1"/>
    <col min="12" max="12" width="12.77734375" style="1" customWidth="1"/>
    <col min="13" max="14" width="10.77734375" style="1" customWidth="1"/>
    <col min="15" max="16" width="14.77734375" style="1" customWidth="1"/>
    <col min="17" max="17" width="10.77734375" style="1" customWidth="1"/>
    <col min="18" max="19" width="11.33203125" style="1" customWidth="1"/>
    <col min="20" max="16384" width="6.21875" style="1"/>
  </cols>
  <sheetData>
    <row r="2" spans="1:19" x14ac:dyDescent="0.2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ht="18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O3" s="39" t="s">
        <v>6</v>
      </c>
      <c r="P3" s="39"/>
      <c r="Q3" s="39"/>
      <c r="R3" s="39"/>
    </row>
    <row r="4" spans="1:19" ht="13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ht="32.4" customHeight="1" x14ac:dyDescent="0.2">
      <c r="A5" s="46" t="s">
        <v>4</v>
      </c>
      <c r="B5" s="46" t="s">
        <v>9</v>
      </c>
      <c r="C5" s="46" t="s">
        <v>7</v>
      </c>
      <c r="D5" s="40" t="s">
        <v>11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P5" s="51" t="s">
        <v>23</v>
      </c>
      <c r="Q5" s="49" t="s">
        <v>43</v>
      </c>
      <c r="R5" s="48" t="s">
        <v>1</v>
      </c>
      <c r="S5" s="16"/>
    </row>
    <row r="6" spans="1:19" ht="32.25" customHeight="1" thickBot="1" x14ac:dyDescent="0.25">
      <c r="A6" s="47"/>
      <c r="B6" s="47"/>
      <c r="C6" s="47"/>
      <c r="D6" s="18" t="s">
        <v>12</v>
      </c>
      <c r="E6" s="19" t="s">
        <v>14</v>
      </c>
      <c r="F6" s="20" t="s">
        <v>52</v>
      </c>
      <c r="G6" s="20" t="s">
        <v>50</v>
      </c>
      <c r="H6" s="21" t="s">
        <v>46</v>
      </c>
      <c r="I6" s="22" t="s">
        <v>47</v>
      </c>
      <c r="J6" s="23" t="s">
        <v>42</v>
      </c>
      <c r="K6" s="20" t="s">
        <v>48</v>
      </c>
      <c r="L6" s="24" t="s">
        <v>49</v>
      </c>
      <c r="M6" s="20" t="s">
        <v>45</v>
      </c>
      <c r="N6" s="24" t="s">
        <v>44</v>
      </c>
      <c r="O6" s="5" t="s">
        <v>15</v>
      </c>
      <c r="P6" s="52"/>
      <c r="Q6" s="50"/>
      <c r="R6" s="48"/>
    </row>
    <row r="7" spans="1:19" ht="30" customHeight="1" thickTop="1" x14ac:dyDescent="0.2">
      <c r="A7" s="6">
        <v>43556</v>
      </c>
      <c r="B7" s="10" t="s">
        <v>24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>
        <f t="shared" ref="O7:O25" si="0">SUM(D7:N7)</f>
        <v>0</v>
      </c>
      <c r="P7" s="28">
        <f>C7</f>
        <v>0</v>
      </c>
      <c r="Q7" s="11"/>
      <c r="R7" s="10"/>
    </row>
    <row r="8" spans="1:19" ht="30" customHeight="1" x14ac:dyDescent="0.2">
      <c r="A8" s="7"/>
      <c r="B8" s="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8">
        <f t="shared" si="0"/>
        <v>0</v>
      </c>
      <c r="P8" s="30">
        <f t="shared" ref="P8:P25" si="1">P7+(C8-O8)</f>
        <v>0</v>
      </c>
      <c r="Q8" s="7"/>
      <c r="R8" s="12"/>
    </row>
    <row r="9" spans="1:19" ht="30" customHeight="1" x14ac:dyDescent="0.2">
      <c r="A9" s="8"/>
      <c r="B9" s="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8">
        <f t="shared" si="0"/>
        <v>0</v>
      </c>
      <c r="P9" s="30">
        <f t="shared" si="1"/>
        <v>0</v>
      </c>
      <c r="Q9" s="7"/>
      <c r="R9" s="12"/>
    </row>
    <row r="10" spans="1:19" ht="30" customHeight="1" x14ac:dyDescent="0.2">
      <c r="A10" s="7"/>
      <c r="B10" s="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8">
        <f t="shared" si="0"/>
        <v>0</v>
      </c>
      <c r="P10" s="30">
        <f t="shared" si="1"/>
        <v>0</v>
      </c>
      <c r="Q10" s="7"/>
      <c r="R10" s="12"/>
    </row>
    <row r="11" spans="1:19" ht="30" customHeight="1" x14ac:dyDescent="0.2">
      <c r="A11" s="7"/>
      <c r="B11" s="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8">
        <f t="shared" si="0"/>
        <v>0</v>
      </c>
      <c r="P11" s="30">
        <f t="shared" si="1"/>
        <v>0</v>
      </c>
      <c r="Q11" s="7"/>
      <c r="R11" s="12"/>
    </row>
    <row r="12" spans="1:19" ht="30" customHeight="1" x14ac:dyDescent="0.2">
      <c r="A12" s="7"/>
      <c r="B12" s="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>
        <f t="shared" si="0"/>
        <v>0</v>
      </c>
      <c r="P12" s="30">
        <f t="shared" si="1"/>
        <v>0</v>
      </c>
      <c r="Q12" s="7"/>
      <c r="R12" s="12"/>
    </row>
    <row r="13" spans="1:19" ht="30" customHeight="1" x14ac:dyDescent="0.2">
      <c r="A13" s="7"/>
      <c r="B13" s="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8">
        <f t="shared" si="0"/>
        <v>0</v>
      </c>
      <c r="P13" s="30">
        <f t="shared" si="1"/>
        <v>0</v>
      </c>
      <c r="Q13" s="7"/>
      <c r="R13" s="12"/>
    </row>
    <row r="14" spans="1:19" ht="30" customHeight="1" x14ac:dyDescent="0.2">
      <c r="A14" s="7"/>
      <c r="B14" s="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>
        <f t="shared" si="0"/>
        <v>0</v>
      </c>
      <c r="P14" s="30">
        <f t="shared" si="1"/>
        <v>0</v>
      </c>
      <c r="Q14" s="7"/>
      <c r="R14" s="12"/>
    </row>
    <row r="15" spans="1:19" ht="30" customHeight="1" x14ac:dyDescent="0.2">
      <c r="A15" s="7"/>
      <c r="B15" s="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>
        <f t="shared" si="0"/>
        <v>0</v>
      </c>
      <c r="P15" s="30">
        <f t="shared" si="1"/>
        <v>0</v>
      </c>
      <c r="Q15" s="7"/>
      <c r="R15" s="12"/>
    </row>
    <row r="16" spans="1:19" ht="30" customHeight="1" x14ac:dyDescent="0.2">
      <c r="A16" s="7"/>
      <c r="B16" s="7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>
        <f t="shared" si="0"/>
        <v>0</v>
      </c>
      <c r="P16" s="30">
        <f t="shared" si="1"/>
        <v>0</v>
      </c>
      <c r="Q16" s="7"/>
      <c r="R16" s="12"/>
    </row>
    <row r="17" spans="1:18" ht="30" customHeight="1" x14ac:dyDescent="0.2">
      <c r="A17" s="7"/>
      <c r="B17" s="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8">
        <f t="shared" si="0"/>
        <v>0</v>
      </c>
      <c r="P17" s="30">
        <f t="shared" si="1"/>
        <v>0</v>
      </c>
      <c r="Q17" s="7"/>
      <c r="R17" s="12"/>
    </row>
    <row r="18" spans="1:18" ht="30" customHeight="1" x14ac:dyDescent="0.2">
      <c r="A18" s="7"/>
      <c r="B18" s="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8">
        <f t="shared" si="0"/>
        <v>0</v>
      </c>
      <c r="P18" s="30">
        <f t="shared" si="1"/>
        <v>0</v>
      </c>
      <c r="Q18" s="7"/>
      <c r="R18" s="12"/>
    </row>
    <row r="19" spans="1:18" ht="30" customHeight="1" x14ac:dyDescent="0.2">
      <c r="A19" s="7"/>
      <c r="B19" s="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>
        <f t="shared" si="0"/>
        <v>0</v>
      </c>
      <c r="P19" s="30">
        <f t="shared" si="1"/>
        <v>0</v>
      </c>
      <c r="Q19" s="7"/>
      <c r="R19" s="12"/>
    </row>
    <row r="20" spans="1:18" ht="30" customHeight="1" x14ac:dyDescent="0.2">
      <c r="A20" s="7"/>
      <c r="B20" s="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>
        <f t="shared" si="0"/>
        <v>0</v>
      </c>
      <c r="P20" s="30">
        <f t="shared" si="1"/>
        <v>0</v>
      </c>
      <c r="Q20" s="7"/>
      <c r="R20" s="12"/>
    </row>
    <row r="21" spans="1:18" ht="30" customHeight="1" x14ac:dyDescent="0.2">
      <c r="A21" s="7"/>
      <c r="B21" s="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>
        <f t="shared" si="0"/>
        <v>0</v>
      </c>
      <c r="P21" s="30">
        <f t="shared" si="1"/>
        <v>0</v>
      </c>
      <c r="Q21" s="7"/>
      <c r="R21" s="12"/>
    </row>
    <row r="22" spans="1:18" ht="30" customHeight="1" x14ac:dyDescent="0.2">
      <c r="A22" s="7"/>
      <c r="B22" s="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>
        <f t="shared" si="0"/>
        <v>0</v>
      </c>
      <c r="P22" s="30">
        <f t="shared" si="1"/>
        <v>0</v>
      </c>
      <c r="Q22" s="7"/>
      <c r="R22" s="12"/>
    </row>
    <row r="23" spans="1:18" ht="30" customHeight="1" x14ac:dyDescent="0.2">
      <c r="A23" s="7"/>
      <c r="B23" s="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>
        <f t="shared" si="0"/>
        <v>0</v>
      </c>
      <c r="P23" s="30">
        <f t="shared" si="1"/>
        <v>0</v>
      </c>
      <c r="Q23" s="7"/>
      <c r="R23" s="12"/>
    </row>
    <row r="24" spans="1:18" ht="30" customHeight="1" x14ac:dyDescent="0.2">
      <c r="A24" s="7"/>
      <c r="B24" s="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>
        <f t="shared" si="0"/>
        <v>0</v>
      </c>
      <c r="P24" s="30">
        <f t="shared" si="1"/>
        <v>0</v>
      </c>
      <c r="Q24" s="7"/>
      <c r="R24" s="12"/>
    </row>
    <row r="25" spans="1:18" ht="30" customHeight="1" thickBot="1" x14ac:dyDescent="0.25">
      <c r="A25" s="9"/>
      <c r="B25" s="9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>
        <f t="shared" si="0"/>
        <v>0</v>
      </c>
      <c r="P25" s="30">
        <f t="shared" si="1"/>
        <v>0</v>
      </c>
      <c r="Q25" s="9"/>
      <c r="R25" s="14"/>
    </row>
    <row r="26" spans="1:18" ht="30" customHeight="1" thickTop="1" x14ac:dyDescent="0.2">
      <c r="A26" s="44" t="s">
        <v>0</v>
      </c>
      <c r="B26" s="45"/>
      <c r="C26" s="32">
        <f t="shared" ref="C26:N26" si="2">SUM(C7:C25)</f>
        <v>0</v>
      </c>
      <c r="D26" s="32">
        <f t="shared" si="2"/>
        <v>0</v>
      </c>
      <c r="E26" s="32">
        <f t="shared" si="2"/>
        <v>0</v>
      </c>
      <c r="F26" s="32">
        <f t="shared" si="2"/>
        <v>0</v>
      </c>
      <c r="G26" s="32">
        <f t="shared" si="2"/>
        <v>0</v>
      </c>
      <c r="H26" s="32">
        <f t="shared" si="2"/>
        <v>0</v>
      </c>
      <c r="I26" s="32">
        <f t="shared" si="2"/>
        <v>0</v>
      </c>
      <c r="J26" s="32">
        <f t="shared" si="2"/>
        <v>0</v>
      </c>
      <c r="K26" s="32">
        <f t="shared" si="2"/>
        <v>0</v>
      </c>
      <c r="L26" s="32">
        <f t="shared" si="2"/>
        <v>0</v>
      </c>
      <c r="M26" s="33">
        <f t="shared" si="2"/>
        <v>0</v>
      </c>
      <c r="N26" s="33">
        <f t="shared" si="2"/>
        <v>0</v>
      </c>
      <c r="O26" s="32">
        <f>SUM(O7:O25)</f>
        <v>0</v>
      </c>
      <c r="P26" s="34"/>
      <c r="Q26" s="13"/>
      <c r="R26" s="13"/>
    </row>
    <row r="27" spans="1:18" ht="1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8" ht="18" customHeight="1" x14ac:dyDescent="0.2">
      <c r="A28" s="4" t="s">
        <v>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8" ht="18" customHeight="1" x14ac:dyDescent="0.2">
      <c r="A29" s="4" t="s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8" ht="18" customHeight="1" x14ac:dyDescent="0.2">
      <c r="A30" s="4" t="s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8" ht="18" customHeight="1" x14ac:dyDescent="0.2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8" ht="18" customHeight="1" x14ac:dyDescent="0.2">
      <c r="A32" s="4" t="s">
        <v>10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8" customHeight="1" x14ac:dyDescent="0.2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10">
    <mergeCell ref="O3:R3"/>
    <mergeCell ref="D5:O5"/>
    <mergeCell ref="A2:R2"/>
    <mergeCell ref="A26:B26"/>
    <mergeCell ref="A5:A6"/>
    <mergeCell ref="B5:B6"/>
    <mergeCell ref="C5:C6"/>
    <mergeCell ref="R5:R6"/>
    <mergeCell ref="Q5:Q6"/>
    <mergeCell ref="P5:P6"/>
  </mergeCells>
  <phoneticPr fontId="2"/>
  <printOptions horizontalCentered="1" verticalCentered="1"/>
  <pageMargins left="0.23622047244094488" right="0.23622047244094488" top="0.35433070866141736" bottom="0.35433070866141736" header="0.31496062992125984" footer="0.31496062992125984"/>
  <pageSetup paperSize="9" scale="6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F5CD-E126-40B8-9E63-C293A7CCD785}">
  <sheetPr>
    <tabColor rgb="FFFF0000"/>
    <pageSetUpPr fitToPage="1"/>
  </sheetPr>
  <dimension ref="A2:S33"/>
  <sheetViews>
    <sheetView view="pageBreakPreview" zoomScale="115" zoomScaleNormal="130" zoomScaleSheetLayoutView="115" workbookViewId="0">
      <selection activeCell="H15" sqref="H15"/>
    </sheetView>
  </sheetViews>
  <sheetFormatPr defaultColWidth="6.21875" defaultRowHeight="23.4" x14ac:dyDescent="0.2"/>
  <cols>
    <col min="1" max="1" width="9.44140625" style="1" customWidth="1"/>
    <col min="2" max="2" width="18.21875" style="1" customWidth="1"/>
    <col min="3" max="3" width="12" style="1" customWidth="1"/>
    <col min="4" max="4" width="10.77734375" style="1" customWidth="1"/>
    <col min="5" max="5" width="10.77734375" style="2" customWidth="1"/>
    <col min="6" max="11" width="10.77734375" style="1" customWidth="1"/>
    <col min="12" max="12" width="12.77734375" style="1" customWidth="1"/>
    <col min="13" max="13" width="10.77734375" style="1" customWidth="1"/>
    <col min="14" max="14" width="10.44140625" style="1" customWidth="1"/>
    <col min="15" max="16" width="14.77734375" style="1" customWidth="1"/>
    <col min="17" max="17" width="10.77734375" style="1" customWidth="1"/>
    <col min="18" max="19" width="11.33203125" style="1" customWidth="1"/>
    <col min="20" max="16384" width="6.21875" style="1"/>
  </cols>
  <sheetData>
    <row r="2" spans="1:19" x14ac:dyDescent="0.2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ht="18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O3" s="39" t="s">
        <v>6</v>
      </c>
      <c r="P3" s="39"/>
      <c r="Q3" s="39"/>
      <c r="R3" s="39"/>
    </row>
    <row r="4" spans="1:19" ht="13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ht="32.4" customHeight="1" x14ac:dyDescent="0.2">
      <c r="A5" s="46" t="s">
        <v>4</v>
      </c>
      <c r="B5" s="46" t="s">
        <v>9</v>
      </c>
      <c r="C5" s="46" t="s">
        <v>7</v>
      </c>
      <c r="D5" s="40" t="s">
        <v>11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P5" s="51" t="s">
        <v>23</v>
      </c>
      <c r="Q5" s="49" t="s">
        <v>43</v>
      </c>
      <c r="R5" s="48" t="s">
        <v>1</v>
      </c>
      <c r="S5" s="16"/>
    </row>
    <row r="6" spans="1:19" ht="32.25" customHeight="1" thickBot="1" x14ac:dyDescent="0.25">
      <c r="A6" s="47"/>
      <c r="B6" s="47"/>
      <c r="C6" s="47"/>
      <c r="D6" s="18" t="s">
        <v>12</v>
      </c>
      <c r="E6" s="19" t="s">
        <v>14</v>
      </c>
      <c r="F6" s="20" t="s">
        <v>51</v>
      </c>
      <c r="G6" s="20" t="s">
        <v>50</v>
      </c>
      <c r="H6" s="21" t="s">
        <v>46</v>
      </c>
      <c r="I6" s="22" t="s">
        <v>47</v>
      </c>
      <c r="J6" s="23" t="s">
        <v>42</v>
      </c>
      <c r="K6" s="20" t="s">
        <v>48</v>
      </c>
      <c r="L6" s="24" t="s">
        <v>49</v>
      </c>
      <c r="M6" s="20" t="s">
        <v>45</v>
      </c>
      <c r="N6" s="24" t="s">
        <v>44</v>
      </c>
      <c r="O6" s="17" t="s">
        <v>15</v>
      </c>
      <c r="P6" s="52"/>
      <c r="Q6" s="50"/>
      <c r="R6" s="48"/>
    </row>
    <row r="7" spans="1:19" ht="18" customHeight="1" thickTop="1" x14ac:dyDescent="0.2">
      <c r="A7" s="15">
        <v>42095</v>
      </c>
      <c r="B7" s="25" t="s">
        <v>30</v>
      </c>
      <c r="C7" s="27">
        <v>600000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>
        <f t="shared" ref="O7:O25" si="0">SUM(D7:N7)</f>
        <v>0</v>
      </c>
      <c r="P7" s="28">
        <f>C7</f>
        <v>600000</v>
      </c>
      <c r="Q7" s="36" t="s">
        <v>18</v>
      </c>
      <c r="R7" s="10"/>
    </row>
    <row r="8" spans="1:19" ht="18" customHeight="1" x14ac:dyDescent="0.2">
      <c r="A8" s="35">
        <v>42112</v>
      </c>
      <c r="B8" s="26" t="s">
        <v>8</v>
      </c>
      <c r="C8" s="29"/>
      <c r="D8" s="29"/>
      <c r="E8" s="29"/>
      <c r="F8" s="29">
        <v>15000</v>
      </c>
      <c r="G8" s="29"/>
      <c r="H8" s="29"/>
      <c r="I8" s="29"/>
      <c r="J8" s="29"/>
      <c r="K8" s="29"/>
      <c r="L8" s="29"/>
      <c r="M8" s="29"/>
      <c r="N8" s="29"/>
      <c r="O8" s="28">
        <f t="shared" si="0"/>
        <v>15000</v>
      </c>
      <c r="P8" s="30">
        <f t="shared" ref="P8:P25" si="1">P7+(C8-O8)</f>
        <v>585000</v>
      </c>
      <c r="Q8" s="37" t="s">
        <v>28</v>
      </c>
      <c r="R8" s="12"/>
    </row>
    <row r="9" spans="1:19" ht="18" customHeight="1" x14ac:dyDescent="0.2">
      <c r="A9" s="35">
        <v>42174</v>
      </c>
      <c r="B9" s="26" t="s">
        <v>31</v>
      </c>
      <c r="C9" s="29"/>
      <c r="D9" s="29"/>
      <c r="E9" s="29"/>
      <c r="F9" s="29"/>
      <c r="G9" s="29">
        <v>15000</v>
      </c>
      <c r="H9" s="29"/>
      <c r="I9" s="29"/>
      <c r="J9" s="29"/>
      <c r="K9" s="29"/>
      <c r="L9" s="29"/>
      <c r="M9" s="29"/>
      <c r="N9" s="29"/>
      <c r="O9" s="28">
        <f t="shared" si="0"/>
        <v>15000</v>
      </c>
      <c r="P9" s="30">
        <f t="shared" si="1"/>
        <v>570000</v>
      </c>
      <c r="Q9" s="37" t="s">
        <v>40</v>
      </c>
      <c r="R9" s="12"/>
    </row>
    <row r="10" spans="1:19" ht="18" customHeight="1" x14ac:dyDescent="0.2">
      <c r="A10" s="35">
        <v>42217</v>
      </c>
      <c r="B10" s="26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>
        <v>1000</v>
      </c>
      <c r="N10" s="29"/>
      <c r="O10" s="28">
        <f t="shared" si="0"/>
        <v>1000</v>
      </c>
      <c r="P10" s="30">
        <f t="shared" si="1"/>
        <v>569000</v>
      </c>
      <c r="Q10" s="37" t="s">
        <v>39</v>
      </c>
      <c r="R10" s="12"/>
    </row>
    <row r="11" spans="1:19" ht="18" customHeight="1" x14ac:dyDescent="0.2">
      <c r="A11" s="35">
        <v>42227</v>
      </c>
      <c r="B11" s="26" t="s">
        <v>33</v>
      </c>
      <c r="C11" s="29"/>
      <c r="D11" s="29"/>
      <c r="E11" s="29"/>
      <c r="F11" s="29"/>
      <c r="G11" s="29"/>
      <c r="H11" s="29"/>
      <c r="I11" s="29"/>
      <c r="J11" s="29">
        <v>240000</v>
      </c>
      <c r="K11" s="29"/>
      <c r="L11" s="29"/>
      <c r="M11" s="29"/>
      <c r="N11" s="29"/>
      <c r="O11" s="28">
        <f t="shared" si="0"/>
        <v>240000</v>
      </c>
      <c r="P11" s="30">
        <f t="shared" si="1"/>
        <v>329000</v>
      </c>
      <c r="Q11" s="37" t="s">
        <v>41</v>
      </c>
      <c r="R11" s="12"/>
    </row>
    <row r="12" spans="1:19" ht="18" customHeight="1" x14ac:dyDescent="0.2">
      <c r="A12" s="35">
        <v>42272</v>
      </c>
      <c r="B12" s="26" t="s">
        <v>13</v>
      </c>
      <c r="C12" s="29"/>
      <c r="D12" s="29"/>
      <c r="E12" s="29"/>
      <c r="F12" s="29">
        <v>20000</v>
      </c>
      <c r="G12" s="29"/>
      <c r="H12" s="29"/>
      <c r="I12" s="29"/>
      <c r="J12" s="29"/>
      <c r="K12" s="29"/>
      <c r="L12" s="29"/>
      <c r="M12" s="29"/>
      <c r="N12" s="29"/>
      <c r="O12" s="28">
        <f t="shared" si="0"/>
        <v>20000</v>
      </c>
      <c r="P12" s="30">
        <f t="shared" si="1"/>
        <v>309000</v>
      </c>
      <c r="Q12" s="37" t="s">
        <v>26</v>
      </c>
      <c r="R12" s="12"/>
    </row>
    <row r="13" spans="1:19" ht="18" customHeight="1" x14ac:dyDescent="0.2">
      <c r="A13" s="35">
        <v>42297</v>
      </c>
      <c r="B13" s="26" t="s">
        <v>34</v>
      </c>
      <c r="C13" s="29"/>
      <c r="D13" s="29"/>
      <c r="E13" s="29"/>
      <c r="F13" s="29">
        <v>100000</v>
      </c>
      <c r="G13" s="29"/>
      <c r="H13" s="29"/>
      <c r="I13" s="29"/>
      <c r="J13" s="29"/>
      <c r="K13" s="29"/>
      <c r="L13" s="29"/>
      <c r="M13" s="29"/>
      <c r="N13" s="29"/>
      <c r="O13" s="28">
        <f t="shared" si="0"/>
        <v>100000</v>
      </c>
      <c r="P13" s="30">
        <f t="shared" si="1"/>
        <v>209000</v>
      </c>
      <c r="Q13" s="37" t="s">
        <v>36</v>
      </c>
      <c r="R13" s="12"/>
    </row>
    <row r="14" spans="1:19" ht="18" customHeight="1" x14ac:dyDescent="0.2">
      <c r="A14" s="35">
        <v>42297</v>
      </c>
      <c r="B14" s="26" t="s">
        <v>2</v>
      </c>
      <c r="C14" s="29"/>
      <c r="D14" s="29"/>
      <c r="E14" s="29"/>
      <c r="F14" s="29">
        <v>200000</v>
      </c>
      <c r="G14" s="29"/>
      <c r="H14" s="29"/>
      <c r="I14" s="29"/>
      <c r="J14" s="29"/>
      <c r="K14" s="29"/>
      <c r="L14" s="29"/>
      <c r="M14" s="29"/>
      <c r="N14" s="29"/>
      <c r="O14" s="28">
        <f t="shared" si="0"/>
        <v>200000</v>
      </c>
      <c r="P14" s="30">
        <f t="shared" si="1"/>
        <v>9000</v>
      </c>
      <c r="Q14" s="37"/>
      <c r="R14" s="12"/>
    </row>
    <row r="15" spans="1:19" ht="18" customHeight="1" x14ac:dyDescent="0.2">
      <c r="A15" s="35">
        <v>42050</v>
      </c>
      <c r="B15" s="26" t="s">
        <v>25</v>
      </c>
      <c r="C15" s="29">
        <v>1000000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>
        <f t="shared" si="0"/>
        <v>0</v>
      </c>
      <c r="P15" s="30">
        <f t="shared" si="1"/>
        <v>1009000</v>
      </c>
      <c r="Q15" s="37" t="s">
        <v>21</v>
      </c>
      <c r="R15" s="12"/>
    </row>
    <row r="16" spans="1:19" ht="18" customHeight="1" x14ac:dyDescent="0.2">
      <c r="A16" s="35">
        <v>42060</v>
      </c>
      <c r="B16" s="26" t="s">
        <v>12</v>
      </c>
      <c r="C16" s="29"/>
      <c r="D16" s="29">
        <v>500000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>
        <f t="shared" si="0"/>
        <v>500000</v>
      </c>
      <c r="P16" s="30">
        <f t="shared" si="1"/>
        <v>509000</v>
      </c>
      <c r="Q16" s="37" t="s">
        <v>29</v>
      </c>
      <c r="R16" s="12"/>
    </row>
    <row r="17" spans="1:18" ht="18" customHeight="1" x14ac:dyDescent="0.2">
      <c r="A17" s="35">
        <v>42060</v>
      </c>
      <c r="B17" s="26" t="s">
        <v>14</v>
      </c>
      <c r="C17" s="29"/>
      <c r="D17" s="29"/>
      <c r="E17" s="29">
        <v>12000</v>
      </c>
      <c r="F17" s="29"/>
      <c r="G17" s="29"/>
      <c r="H17" s="29"/>
      <c r="I17" s="29"/>
      <c r="J17" s="29"/>
      <c r="K17" s="29"/>
      <c r="L17" s="29"/>
      <c r="M17" s="29"/>
      <c r="N17" s="29"/>
      <c r="O17" s="28">
        <f t="shared" si="0"/>
        <v>12000</v>
      </c>
      <c r="P17" s="30">
        <f t="shared" si="1"/>
        <v>497000</v>
      </c>
      <c r="Q17" s="37" t="s">
        <v>5</v>
      </c>
      <c r="R17" s="12" t="s">
        <v>37</v>
      </c>
    </row>
    <row r="18" spans="1:18" ht="18" customHeight="1" x14ac:dyDescent="0.2">
      <c r="A18" s="35">
        <v>42064</v>
      </c>
      <c r="B18" s="26" t="s">
        <v>35</v>
      </c>
      <c r="C18" s="29"/>
      <c r="D18" s="29"/>
      <c r="E18" s="29"/>
      <c r="F18" s="29"/>
      <c r="G18" s="29"/>
      <c r="H18" s="29"/>
      <c r="I18" s="29"/>
      <c r="J18" s="29"/>
      <c r="K18" s="29">
        <v>180000</v>
      </c>
      <c r="L18" s="29"/>
      <c r="M18" s="29"/>
      <c r="N18" s="29"/>
      <c r="O18" s="28">
        <f t="shared" si="0"/>
        <v>180000</v>
      </c>
      <c r="P18" s="30">
        <f t="shared" si="1"/>
        <v>317000</v>
      </c>
      <c r="Q18" s="37" t="s">
        <v>19</v>
      </c>
      <c r="R18" s="12"/>
    </row>
    <row r="19" spans="1:18" ht="18" customHeight="1" x14ac:dyDescent="0.2">
      <c r="A19" s="35">
        <v>42088</v>
      </c>
      <c r="B19" s="26" t="s">
        <v>38</v>
      </c>
      <c r="C19" s="29"/>
      <c r="D19" s="29"/>
      <c r="E19" s="29"/>
      <c r="F19" s="29">
        <v>25000</v>
      </c>
      <c r="G19" s="29"/>
      <c r="H19" s="29"/>
      <c r="I19" s="29"/>
      <c r="J19" s="29"/>
      <c r="K19" s="29"/>
      <c r="L19" s="29"/>
      <c r="M19" s="29"/>
      <c r="N19" s="29"/>
      <c r="O19" s="28">
        <f t="shared" si="0"/>
        <v>25000</v>
      </c>
      <c r="P19" s="30">
        <f t="shared" si="1"/>
        <v>292000</v>
      </c>
      <c r="Q19" s="37"/>
      <c r="R19" s="12"/>
    </row>
    <row r="20" spans="1:18" ht="18" customHeight="1" x14ac:dyDescent="0.2">
      <c r="A20" s="7"/>
      <c r="B20" s="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>
        <f t="shared" si="0"/>
        <v>0</v>
      </c>
      <c r="P20" s="30">
        <f t="shared" si="1"/>
        <v>292000</v>
      </c>
      <c r="Q20" s="37"/>
      <c r="R20" s="12"/>
    </row>
    <row r="21" spans="1:18" ht="18" customHeight="1" x14ac:dyDescent="0.2">
      <c r="A21" s="7"/>
      <c r="B21" s="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>
        <f t="shared" si="0"/>
        <v>0</v>
      </c>
      <c r="P21" s="30">
        <f t="shared" si="1"/>
        <v>292000</v>
      </c>
      <c r="Q21" s="37"/>
      <c r="R21" s="12"/>
    </row>
    <row r="22" spans="1:18" ht="18" customHeight="1" x14ac:dyDescent="0.2">
      <c r="A22" s="7"/>
      <c r="B22" s="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>
        <f t="shared" si="0"/>
        <v>0</v>
      </c>
      <c r="P22" s="30">
        <f t="shared" si="1"/>
        <v>292000</v>
      </c>
      <c r="Q22" s="37"/>
      <c r="R22" s="12"/>
    </row>
    <row r="23" spans="1:18" ht="18" customHeight="1" x14ac:dyDescent="0.2">
      <c r="A23" s="7"/>
      <c r="B23" s="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>
        <f t="shared" si="0"/>
        <v>0</v>
      </c>
      <c r="P23" s="30">
        <f t="shared" si="1"/>
        <v>292000</v>
      </c>
      <c r="Q23" s="37"/>
      <c r="R23" s="12"/>
    </row>
    <row r="24" spans="1:18" ht="18" customHeight="1" x14ac:dyDescent="0.2">
      <c r="A24" s="7"/>
      <c r="B24" s="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>
        <f t="shared" si="0"/>
        <v>0</v>
      </c>
      <c r="P24" s="30">
        <f t="shared" si="1"/>
        <v>292000</v>
      </c>
      <c r="Q24" s="37"/>
      <c r="R24" s="12"/>
    </row>
    <row r="25" spans="1:18" ht="18" customHeight="1" thickBot="1" x14ac:dyDescent="0.25">
      <c r="A25" s="9"/>
      <c r="B25" s="9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>
        <f t="shared" si="0"/>
        <v>0</v>
      </c>
      <c r="P25" s="30">
        <f t="shared" si="1"/>
        <v>292000</v>
      </c>
      <c r="Q25" s="38"/>
      <c r="R25" s="14"/>
    </row>
    <row r="26" spans="1:18" ht="18" customHeight="1" thickTop="1" x14ac:dyDescent="0.2">
      <c r="A26" s="44" t="s">
        <v>0</v>
      </c>
      <c r="B26" s="45"/>
      <c r="C26" s="32">
        <f t="shared" ref="C26:N26" si="2">SUM(C7:C25)</f>
        <v>1600000</v>
      </c>
      <c r="D26" s="32">
        <f t="shared" si="2"/>
        <v>500000</v>
      </c>
      <c r="E26" s="32">
        <f t="shared" si="2"/>
        <v>12000</v>
      </c>
      <c r="F26" s="32">
        <f t="shared" si="2"/>
        <v>360000</v>
      </c>
      <c r="G26" s="32">
        <f t="shared" si="2"/>
        <v>15000</v>
      </c>
      <c r="H26" s="32">
        <f t="shared" si="2"/>
        <v>0</v>
      </c>
      <c r="I26" s="32">
        <f t="shared" si="2"/>
        <v>0</v>
      </c>
      <c r="J26" s="32">
        <f t="shared" si="2"/>
        <v>240000</v>
      </c>
      <c r="K26" s="32">
        <f t="shared" si="2"/>
        <v>180000</v>
      </c>
      <c r="L26" s="32">
        <f t="shared" si="2"/>
        <v>0</v>
      </c>
      <c r="M26" s="33">
        <f t="shared" si="2"/>
        <v>1000</v>
      </c>
      <c r="N26" s="33">
        <f t="shared" si="2"/>
        <v>0</v>
      </c>
      <c r="O26" s="32">
        <f>SUM(O7:O25)</f>
        <v>1308000</v>
      </c>
      <c r="P26" s="34"/>
      <c r="Q26" s="13"/>
      <c r="R26" s="13"/>
    </row>
    <row r="27" spans="1:18" ht="1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8" ht="18" customHeight="1" x14ac:dyDescent="0.2">
      <c r="A28" s="4" t="s">
        <v>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8" ht="18" customHeight="1" x14ac:dyDescent="0.2">
      <c r="A29" s="4" t="s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8" ht="18" customHeight="1" x14ac:dyDescent="0.2">
      <c r="A30" s="4" t="s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8" ht="18" customHeight="1" x14ac:dyDescent="0.2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8" ht="18" customHeight="1" x14ac:dyDescent="0.2">
      <c r="A32" s="4" t="s">
        <v>10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8" customHeight="1" x14ac:dyDescent="0.2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10">
    <mergeCell ref="A26:B26"/>
    <mergeCell ref="A2:R2"/>
    <mergeCell ref="O3:R3"/>
    <mergeCell ref="A5:A6"/>
    <mergeCell ref="B5:B6"/>
    <mergeCell ref="C5:C6"/>
    <mergeCell ref="D5:O5"/>
    <mergeCell ref="P5:P6"/>
    <mergeCell ref="Q5:Q6"/>
    <mergeCell ref="R5:R6"/>
  </mergeCells>
  <phoneticPr fontId="10"/>
  <printOptions horizontalCentered="1" verticalCentered="1"/>
  <pageMargins left="0.23622047244094488" right="0.23622047244094488" top="0.35433070866141736" bottom="0.35433070866141736" header="0.31496062992125984" footer="0.31496062992125984"/>
  <pageSetup paperSize="9" scale="6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金銭出納簿 </vt:lpstr>
      <vt:lpstr>金銭出納簿 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岩代町役場</dc:creator>
  <cp:lastModifiedBy>江良 嘉浩</cp:lastModifiedBy>
  <cp:lastPrinted>2025-07-04T03:03:24Z</cp:lastPrinted>
  <dcterms:created xsi:type="dcterms:W3CDTF">2001-04-24T02:55:23Z</dcterms:created>
  <dcterms:modified xsi:type="dcterms:W3CDTF">2025-07-04T05:11:13Z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2023-04-27T02:24:17Z</vt:filetime>
  </property>
</Properties>
</file>